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0" windowWidth="16380" windowHeight="8196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<sst xmlns="http://schemas.openxmlformats.org/spreadsheetml/2006/main" count="155" uniqueCount="9">
  <si>
    <t>MGP</t>
  </si>
  <si>
    <t>KAP</t>
  </si>
  <si>
    <t>Ügylet időpont/Trade time</t>
  </si>
  <si>
    <t>Termék/Product</t>
  </si>
  <si>
    <t>Gáznap/Gasday</t>
  </si>
  <si>
    <t>Energia/Energy (kWh)</t>
  </si>
  <si>
    <t>Ár/Price (HUF/kWh)</t>
  </si>
  <si>
    <t>Mennyiség/Volume (KE/Lot)</t>
  </si>
  <si>
    <t>Forgalom/Turnover (HUF)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</si>
</sst>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/\ d"/>
    <numFmt numFmtId="165" formatCode="yyyy/\ m/\ d&quot;. &quot;h:mm;@"/>
    <numFmt numFmtId="166" formatCode="#,##0.0000"/>
    <numFmt numFmtId="167" formatCode="#,##0\ &quot;Ft&quot;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" fillId="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25" fillId="5" borderId="0" applyNumberFormat="0" applyBorder="0" applyAlignment="0" applyProtection="0"/>
    <xf numFmtId="0" fontId="26" fillId="6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6" borderId="1" applyNumberFormat="0" applyAlignment="0" applyProtection="0"/>
    <xf numFmtId="9" fontId="1" fillId="0" borderId="0" applyFill="0" applyBorder="0" applyAlignment="0" applyProtection="0"/>
    <xf numFmtId="0" fontId="32" fillId="9" borderId="0" applyNumberFormat="0" applyBorder="0" applyAlignment="0" applyProtection="0"/>
    <xf numFmtId="0" fontId="33" fillId="10" borderId="10" applyNumberFormat="0" applyAlignment="0" applyProtection="0"/>
    <xf numFmtId="0" fontId="32" fillId="11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11" xfId="0" applyNumberFormat="1" applyFont="1" applyBorder="1" applyAlignment="1">
      <alignment/>
    </xf>
    <xf numFmtId="0" fontId="2" fillId="3" borderId="11" xfId="21" applyNumberFormat="1" applyFont="1" applyBorder="1" applyAlignment="1" applyProtection="1">
      <alignment horizontal="center" vertical="center"/>
      <protection/>
    </xf>
    <xf numFmtId="0" fontId="2" fillId="3" borderId="11" xfId="21" applyNumberFormat="1" applyFont="1" applyBorder="1" applyAlignment="1" applyProtection="1">
      <alignment horizontal="center"/>
      <protection/>
    </xf>
    <xf numFmtId="164" fontId="2" fillId="3" borderId="11" xfId="21" applyNumberFormat="1" applyFont="1" applyBorder="1" applyAlignment="1" applyProtection="1">
      <alignment horizontal="center"/>
      <protection/>
    </xf>
    <xf numFmtId="3" fontId="2" fillId="3" borderId="11" xfId="21" applyNumberFormat="1" applyFont="1" applyBorder="1" applyAlignment="1" applyProtection="1">
      <alignment horizontal="center"/>
      <protection/>
    </xf>
    <xf numFmtId="166" fontId="2" fillId="3" borderId="11" xfId="21" applyNumberFormat="1" applyFont="1" applyBorder="1" applyAlignment="1" applyProtection="1">
      <alignment horizontal="center"/>
      <protection/>
    </xf>
    <xf numFmtId="167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26">
    <cellStyle name="Normal" xfId="0"/>
    <cellStyle name="Bevitel" xfId="15"/>
    <cellStyle name="Cím" xfId="16"/>
    <cellStyle name="Címsor 1" xfId="17"/>
    <cellStyle name="Címsor 2" xfId="18"/>
    <cellStyle name="Címsor 3" xfId="19"/>
    <cellStyle name="Címsor 4" xfId="20"/>
    <cellStyle name="Excel_BuiltIn_Check Cell" xfId="21"/>
    <cellStyle name="Comma" xfId="22"/>
    <cellStyle name="Comma [0]" xfId="23"/>
    <cellStyle name="Figyelmeztetés" xfId="24"/>
    <cellStyle name="Hivatkozott cella" xfId="25"/>
    <cellStyle name="Jegyzet" xfId="26"/>
    <cellStyle name="Jó" xfId="27"/>
    <cellStyle name="Kimenet" xfId="28"/>
    <cellStyle name="Magyarázó szöveg" xfId="29"/>
    <cellStyle name="Összesen" xfId="30"/>
    <cellStyle name="Currency" xfId="31"/>
    <cellStyle name="Currency [0]" xfId="32"/>
    <cellStyle name="Rossz" xfId="33"/>
    <cellStyle name="Semleges" xfId="34"/>
    <cellStyle name="Számítás" xfId="35"/>
    <cellStyle name="Percent" xfId="36"/>
    <cellStyle name="㼿㼿㼿㼿㼿㼿?" xfId="37"/>
    <cellStyle name="㼿㼿㼿㼿㼿㼿㼿" xfId="38"/>
    <cellStyle name="㼿㼿㼿㼿㼿㼿㼿㼿㼿?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23.7109375" style="13" bestFit="1" customWidth="1"/>
    <col min="2" max="2" width="15.00390625" style="13" bestFit="1" customWidth="1"/>
    <col min="3" max="3" width="14.28125" style="13" bestFit="1" customWidth="1"/>
    <col min="4" max="4" width="19.7109375" style="1" bestFit="1" customWidth="1"/>
    <col min="5" max="5" width="13.57421875" style="17" customWidth="1"/>
    <col min="6" max="6" width="25.57421875" style="1" bestFit="1" customWidth="1"/>
    <col min="7" max="7" width="23.00390625" style="0" bestFit="1" customWidth="1"/>
    <col min="8" max="8" width="27.00390625" style="0" customWidth="1"/>
    <col min="9" max="9" width="22.8515625" style="0" customWidth="1"/>
    <col min="10" max="10" width="25.8515625" style="0" customWidth="1"/>
    <col min="11" max="12" width="17.7109375" style="3" customWidth="1"/>
    <col min="13" max="13" width="10.8515625" style="4" customWidth="1"/>
    <col min="14" max="14" width="20.00390625" style="3" customWidth="1"/>
    <col min="15" max="15" width="13.28125" style="0" customWidth="1"/>
    <col min="16" max="16" width="20.00390625" style="0" customWidth="1"/>
  </cols>
  <sheetData>
    <row r="1" spans="1:14" ht="14.25">
      <c r="A1" s="6" t="s">
        <v>2</v>
      </c>
      <c r="B1" s="7" t="s">
        <v>3</v>
      </c>
      <c r="C1" s="8" t="s">
        <v>4</v>
      </c>
      <c r="D1" s="9" t="s">
        <v>5</v>
      </c>
      <c r="E1" s="10" t="s">
        <v>6</v>
      </c>
      <c r="F1" s="9" t="s">
        <v>7</v>
      </c>
      <c r="G1" s="7" t="s">
        <v>8</v>
      </c>
      <c r="K1"/>
      <c r="L1"/>
      <c r="M1"/>
      <c r="N1"/>
    </row>
    <row r="2" spans="1:14" ht="14.25">
      <c r="A2" s="12">
        <v>43219.60525739584</v>
      </c>
      <c r="B2" s="14" t="s">
        <v>1</v>
      </c>
      <c r="C2" s="15">
        <v>43220</v>
      </c>
      <c r="D2" s="2">
        <v>528000</v>
      </c>
      <c r="E2" s="16">
        <v>0.07</v>
      </c>
      <c r="F2" s="5">
        <v>44</v>
      </c>
      <c r="G2" s="11">
        <f>E2*D2</f>
        <v>36960</v>
      </c>
      <c r="K2"/>
      <c r="L2"/>
      <c r="M2"/>
      <c r="N2"/>
    </row>
    <row r="3" spans="1:14" ht="14.25">
      <c r="A3" s="12">
        <v>43219.38614833333</v>
      </c>
      <c r="B3" s="14" t="s">
        <v>1</v>
      </c>
      <c r="C3" s="15">
        <v>43220</v>
      </c>
      <c r="D3" s="2">
        <v>1212000</v>
      </c>
      <c r="E3" s="16">
        <v>0.075</v>
      </c>
      <c r="F3" s="5">
        <v>101</v>
      </c>
      <c r="G3" s="11">
        <f aca="true" t="shared" si="0" ref="G3:G66">E3*D3</f>
        <v>90900</v>
      </c>
      <c r="K3"/>
      <c r="L3"/>
      <c r="M3"/>
      <c r="N3"/>
    </row>
    <row r="4" spans="1:14" ht="14.25">
      <c r="A4" s="12">
        <v>43218.646588958334</v>
      </c>
      <c r="B4" s="14" t="s">
        <v>1</v>
      </c>
      <c r="C4" s="15">
        <v>43219</v>
      </c>
      <c r="D4" s="2">
        <v>504000</v>
      </c>
      <c r="E4" s="16">
        <v>0.07</v>
      </c>
      <c r="F4" s="5">
        <v>42</v>
      </c>
      <c r="G4" s="11">
        <f t="shared" si="0"/>
        <v>35280</v>
      </c>
      <c r="K4"/>
      <c r="L4"/>
      <c r="M4"/>
      <c r="N4"/>
    </row>
    <row r="5" spans="1:14" ht="14.25">
      <c r="A5" s="12">
        <v>43218.444439907405</v>
      </c>
      <c r="B5" s="14" t="s">
        <v>1</v>
      </c>
      <c r="C5" s="15">
        <v>43219</v>
      </c>
      <c r="D5" s="2">
        <v>4320000</v>
      </c>
      <c r="E5" s="16">
        <v>0.0346</v>
      </c>
      <c r="F5" s="5">
        <v>360</v>
      </c>
      <c r="G5" s="11">
        <f t="shared" si="0"/>
        <v>149472</v>
      </c>
      <c r="K5"/>
      <c r="L5"/>
      <c r="M5"/>
      <c r="N5"/>
    </row>
    <row r="6" spans="1:14" ht="14.25">
      <c r="A6" s="12">
        <v>43218.34930400463</v>
      </c>
      <c r="B6" s="14" t="s">
        <v>1</v>
      </c>
      <c r="C6" s="15">
        <v>43219</v>
      </c>
      <c r="D6" s="2">
        <v>1212000</v>
      </c>
      <c r="E6" s="16">
        <v>0.075</v>
      </c>
      <c r="F6" s="5">
        <v>101</v>
      </c>
      <c r="G6" s="11">
        <f t="shared" si="0"/>
        <v>90900</v>
      </c>
      <c r="K6"/>
      <c r="L6"/>
      <c r="M6"/>
      <c r="N6"/>
    </row>
    <row r="7" spans="1:14" ht="14.25">
      <c r="A7" s="12">
        <v>43217.59524548611</v>
      </c>
      <c r="B7" s="14" t="s">
        <v>1</v>
      </c>
      <c r="C7" s="15">
        <v>43218</v>
      </c>
      <c r="D7" s="2">
        <v>228000</v>
      </c>
      <c r="E7" s="16">
        <v>0.075</v>
      </c>
      <c r="F7" s="5">
        <v>19</v>
      </c>
      <c r="G7" s="11">
        <f t="shared" si="0"/>
        <v>17100</v>
      </c>
      <c r="K7"/>
      <c r="L7"/>
      <c r="M7"/>
      <c r="N7"/>
    </row>
    <row r="8" spans="1:14" ht="14.25">
      <c r="A8" s="12">
        <v>43217.595234803244</v>
      </c>
      <c r="B8" s="14" t="s">
        <v>1</v>
      </c>
      <c r="C8" s="15">
        <v>43218</v>
      </c>
      <c r="D8" s="2">
        <v>240000</v>
      </c>
      <c r="E8" s="16">
        <v>0.075</v>
      </c>
      <c r="F8" s="5">
        <v>20</v>
      </c>
      <c r="G8" s="11">
        <f t="shared" si="0"/>
        <v>18000</v>
      </c>
      <c r="K8"/>
      <c r="L8"/>
      <c r="M8"/>
      <c r="N8"/>
    </row>
    <row r="9" spans="1:14" ht="14.25">
      <c r="A9" s="12">
        <v>43217.489646435184</v>
      </c>
      <c r="B9" s="14" t="s">
        <v>1</v>
      </c>
      <c r="C9" s="15">
        <v>43218</v>
      </c>
      <c r="D9" s="2">
        <v>240000</v>
      </c>
      <c r="E9" s="16">
        <v>0.035</v>
      </c>
      <c r="F9" s="5">
        <v>20</v>
      </c>
      <c r="G9" s="11">
        <f t="shared" si="0"/>
        <v>8400</v>
      </c>
      <c r="K9"/>
      <c r="L9"/>
      <c r="M9"/>
      <c r="N9"/>
    </row>
    <row r="10" spans="1:14" ht="14.25">
      <c r="A10" s="12">
        <v>43217.403011296294</v>
      </c>
      <c r="B10" s="14" t="s">
        <v>1</v>
      </c>
      <c r="C10" s="15">
        <v>43218</v>
      </c>
      <c r="D10" s="2">
        <v>1680000</v>
      </c>
      <c r="E10" s="16">
        <v>0.035</v>
      </c>
      <c r="F10" s="5">
        <v>140</v>
      </c>
      <c r="G10" s="11">
        <f t="shared" si="0"/>
        <v>58800.00000000001</v>
      </c>
      <c r="K10"/>
      <c r="L10"/>
      <c r="M10"/>
      <c r="N10"/>
    </row>
    <row r="11" spans="1:14" ht="14.25">
      <c r="A11" s="12">
        <v>43217.40300608796</v>
      </c>
      <c r="B11" s="14" t="s">
        <v>1</v>
      </c>
      <c r="C11" s="15">
        <v>43218</v>
      </c>
      <c r="D11" s="2">
        <v>2400000</v>
      </c>
      <c r="E11" s="16">
        <v>0.0349</v>
      </c>
      <c r="F11" s="5">
        <v>200</v>
      </c>
      <c r="G11" s="11">
        <f t="shared" si="0"/>
        <v>83760</v>
      </c>
      <c r="K11"/>
      <c r="L11"/>
      <c r="M11"/>
      <c r="N11"/>
    </row>
    <row r="12" spans="1:14" ht="14.25">
      <c r="A12" s="12">
        <v>43217.39872038194</v>
      </c>
      <c r="B12" s="14" t="s">
        <v>1</v>
      </c>
      <c r="C12" s="15">
        <v>43218</v>
      </c>
      <c r="D12" s="2">
        <v>1212000</v>
      </c>
      <c r="E12" s="16">
        <v>0.075</v>
      </c>
      <c r="F12" s="5">
        <v>101</v>
      </c>
      <c r="G12" s="11">
        <f t="shared" si="0"/>
        <v>90900</v>
      </c>
      <c r="K12"/>
      <c r="L12"/>
      <c r="M12"/>
      <c r="N12"/>
    </row>
    <row r="13" spans="1:14" ht="14.25">
      <c r="A13" s="12">
        <v>43216.63519221065</v>
      </c>
      <c r="B13" s="14" t="s">
        <v>1</v>
      </c>
      <c r="C13" s="15">
        <v>43217</v>
      </c>
      <c r="D13" s="2">
        <v>2640000</v>
      </c>
      <c r="E13" s="16">
        <v>0.035</v>
      </c>
      <c r="F13" s="5">
        <v>220</v>
      </c>
      <c r="G13" s="11">
        <f t="shared" si="0"/>
        <v>92400.00000000001</v>
      </c>
      <c r="K13"/>
      <c r="L13"/>
      <c r="M13"/>
      <c r="N13"/>
    </row>
    <row r="14" spans="1:14" ht="14.25">
      <c r="A14" s="12">
        <v>43216.63450701389</v>
      </c>
      <c r="B14" s="14" t="s">
        <v>1</v>
      </c>
      <c r="C14" s="15">
        <v>43217</v>
      </c>
      <c r="D14" s="2">
        <v>168000</v>
      </c>
      <c r="E14" s="16">
        <v>0.075</v>
      </c>
      <c r="F14" s="5">
        <v>14</v>
      </c>
      <c r="G14" s="11">
        <f t="shared" si="0"/>
        <v>12600</v>
      </c>
      <c r="K14"/>
      <c r="L14"/>
      <c r="M14"/>
      <c r="N14"/>
    </row>
    <row r="15" spans="1:14" ht="14.25">
      <c r="A15" s="12">
        <v>43216.62926847222</v>
      </c>
      <c r="B15" s="14" t="s">
        <v>1</v>
      </c>
      <c r="C15" s="15">
        <v>43217</v>
      </c>
      <c r="D15" s="2">
        <v>300000</v>
      </c>
      <c r="E15" s="16">
        <v>0.075</v>
      </c>
      <c r="F15" s="5">
        <v>25</v>
      </c>
      <c r="G15" s="11">
        <f t="shared" si="0"/>
        <v>22500</v>
      </c>
      <c r="K15"/>
      <c r="L15"/>
      <c r="M15"/>
      <c r="N15"/>
    </row>
    <row r="16" spans="1:14" ht="14.25">
      <c r="A16" s="12">
        <v>43216.611196122685</v>
      </c>
      <c r="B16" s="14" t="s">
        <v>1</v>
      </c>
      <c r="C16" s="15">
        <v>43217</v>
      </c>
      <c r="D16" s="2">
        <v>1680000</v>
      </c>
      <c r="E16" s="16">
        <v>0.035</v>
      </c>
      <c r="F16" s="5">
        <v>140</v>
      </c>
      <c r="G16" s="11">
        <f t="shared" si="0"/>
        <v>58800.00000000001</v>
      </c>
      <c r="K16"/>
      <c r="L16"/>
      <c r="M16"/>
      <c r="N16"/>
    </row>
    <row r="17" spans="1:14" ht="14.25">
      <c r="A17" s="12">
        <v>43216.385275162036</v>
      </c>
      <c r="B17" s="14" t="s">
        <v>1</v>
      </c>
      <c r="C17" s="15">
        <v>43217</v>
      </c>
      <c r="D17" s="2">
        <v>1212000</v>
      </c>
      <c r="E17" s="16">
        <v>0.075</v>
      </c>
      <c r="F17" s="5">
        <v>101</v>
      </c>
      <c r="G17" s="11">
        <f t="shared" si="0"/>
        <v>90900</v>
      </c>
      <c r="K17"/>
      <c r="L17"/>
      <c r="M17"/>
      <c r="N17"/>
    </row>
    <row r="18" spans="1:14" ht="14.25">
      <c r="A18" s="12">
        <v>43215.64719704861</v>
      </c>
      <c r="B18" s="14" t="s">
        <v>1</v>
      </c>
      <c r="C18" s="15">
        <v>43216</v>
      </c>
      <c r="D18" s="2">
        <v>1680000</v>
      </c>
      <c r="E18" s="16">
        <v>0.035</v>
      </c>
      <c r="F18" s="5">
        <v>140</v>
      </c>
      <c r="G18" s="11">
        <f t="shared" si="0"/>
        <v>58800.00000000001</v>
      </c>
      <c r="K18"/>
      <c r="L18"/>
      <c r="M18"/>
      <c r="N18"/>
    </row>
    <row r="19" spans="1:14" ht="14.25">
      <c r="A19" s="12">
        <v>43215.60602331018</v>
      </c>
      <c r="B19" s="14" t="s">
        <v>1</v>
      </c>
      <c r="C19" s="15">
        <v>43216</v>
      </c>
      <c r="D19" s="2">
        <v>168000</v>
      </c>
      <c r="E19" s="16">
        <v>0.075</v>
      </c>
      <c r="F19" s="5">
        <v>14</v>
      </c>
      <c r="G19" s="11">
        <f t="shared" si="0"/>
        <v>12600</v>
      </c>
      <c r="K19"/>
      <c r="L19"/>
      <c r="M19"/>
      <c r="N19"/>
    </row>
    <row r="20" spans="1:14" ht="14.25">
      <c r="A20" s="12">
        <v>43215.448924791664</v>
      </c>
      <c r="B20" s="14" t="s">
        <v>1</v>
      </c>
      <c r="C20" s="15">
        <v>43216</v>
      </c>
      <c r="D20" s="2">
        <v>1212000</v>
      </c>
      <c r="E20" s="16">
        <v>0.0725</v>
      </c>
      <c r="F20" s="5">
        <v>101</v>
      </c>
      <c r="G20" s="11">
        <f t="shared" si="0"/>
        <v>87870</v>
      </c>
      <c r="K20"/>
      <c r="L20"/>
      <c r="M20"/>
      <c r="N20"/>
    </row>
    <row r="21" spans="1:14" ht="14.25">
      <c r="A21" s="12">
        <v>43215.38802784722</v>
      </c>
      <c r="B21" s="14" t="s">
        <v>1</v>
      </c>
      <c r="C21" s="15">
        <v>43216</v>
      </c>
      <c r="D21" s="2">
        <v>300000</v>
      </c>
      <c r="E21" s="16">
        <v>0.075</v>
      </c>
      <c r="F21" s="5">
        <v>25</v>
      </c>
      <c r="G21" s="11">
        <f t="shared" si="0"/>
        <v>22500</v>
      </c>
      <c r="K21"/>
      <c r="L21"/>
      <c r="M21"/>
      <c r="N21"/>
    </row>
    <row r="22" spans="1:14" ht="14.25">
      <c r="A22" s="12">
        <v>43214.70372744213</v>
      </c>
      <c r="B22" s="14" t="s">
        <v>1</v>
      </c>
      <c r="C22" s="15">
        <v>43215</v>
      </c>
      <c r="D22" s="2">
        <v>2400000</v>
      </c>
      <c r="E22" s="16">
        <v>0.035</v>
      </c>
      <c r="F22" s="5">
        <v>200</v>
      </c>
      <c r="G22" s="11">
        <f t="shared" si="0"/>
        <v>84000.00000000001</v>
      </c>
      <c r="K22"/>
      <c r="L22"/>
      <c r="M22"/>
      <c r="N22"/>
    </row>
    <row r="23" spans="1:14" ht="14.25">
      <c r="A23" s="12">
        <v>43214.63653798611</v>
      </c>
      <c r="B23" s="14" t="s">
        <v>1</v>
      </c>
      <c r="C23" s="15">
        <v>43215</v>
      </c>
      <c r="D23" s="2">
        <v>1680000</v>
      </c>
      <c r="E23" s="16">
        <v>0.035</v>
      </c>
      <c r="F23" s="5">
        <v>140</v>
      </c>
      <c r="G23" s="11">
        <f t="shared" si="0"/>
        <v>58800.00000000001</v>
      </c>
      <c r="K23"/>
      <c r="L23"/>
      <c r="M23"/>
      <c r="N23"/>
    </row>
    <row r="24" spans="1:14" ht="14.25">
      <c r="A24" s="12">
        <v>43214.55413466435</v>
      </c>
      <c r="B24" s="14" t="s">
        <v>1</v>
      </c>
      <c r="C24" s="15">
        <v>43215</v>
      </c>
      <c r="D24" s="2">
        <v>420000</v>
      </c>
      <c r="E24" s="16">
        <v>0.075</v>
      </c>
      <c r="F24" s="5">
        <v>35</v>
      </c>
      <c r="G24" s="11">
        <f t="shared" si="0"/>
        <v>31500</v>
      </c>
      <c r="K24"/>
      <c r="L24"/>
      <c r="M24"/>
      <c r="N24"/>
    </row>
    <row r="25" spans="1:14" ht="14.25">
      <c r="A25" s="12">
        <v>43214.46560986111</v>
      </c>
      <c r="B25" s="14" t="s">
        <v>1</v>
      </c>
      <c r="C25" s="15">
        <v>43215</v>
      </c>
      <c r="D25" s="2">
        <v>1212000</v>
      </c>
      <c r="E25" s="16">
        <v>0.07</v>
      </c>
      <c r="F25" s="5">
        <v>101</v>
      </c>
      <c r="G25" s="11">
        <f t="shared" si="0"/>
        <v>84840.00000000001</v>
      </c>
      <c r="K25"/>
      <c r="L25"/>
      <c r="M25"/>
      <c r="N25"/>
    </row>
    <row r="26" spans="1:14" ht="14.25">
      <c r="A26" s="12">
        <v>43213.671781412035</v>
      </c>
      <c r="B26" s="14" t="s">
        <v>1</v>
      </c>
      <c r="C26" s="15">
        <v>43214</v>
      </c>
      <c r="D26" s="2">
        <v>2400000</v>
      </c>
      <c r="E26" s="16">
        <v>0.035</v>
      </c>
      <c r="F26" s="5">
        <v>200</v>
      </c>
      <c r="G26" s="11">
        <f t="shared" si="0"/>
        <v>84000.00000000001</v>
      </c>
      <c r="K26"/>
      <c r="L26"/>
      <c r="M26"/>
      <c r="N26"/>
    </row>
    <row r="27" spans="1:14" ht="14.25">
      <c r="A27" s="12">
        <v>43213.668889768516</v>
      </c>
      <c r="B27" s="14" t="s">
        <v>1</v>
      </c>
      <c r="C27" s="15">
        <v>43214</v>
      </c>
      <c r="D27" s="2">
        <v>36000</v>
      </c>
      <c r="E27" s="16">
        <v>0.07</v>
      </c>
      <c r="F27" s="5">
        <v>3</v>
      </c>
      <c r="G27" s="11">
        <f t="shared" si="0"/>
        <v>2520.0000000000005</v>
      </c>
      <c r="K27"/>
      <c r="L27"/>
      <c r="M27"/>
      <c r="N27"/>
    </row>
    <row r="28" spans="1:14" ht="14.25">
      <c r="A28" s="12">
        <v>43213.408164328706</v>
      </c>
      <c r="B28" s="14" t="s">
        <v>1</v>
      </c>
      <c r="C28" s="15">
        <v>43214</v>
      </c>
      <c r="D28" s="2">
        <v>1680000</v>
      </c>
      <c r="E28" s="16">
        <v>0.035</v>
      </c>
      <c r="F28" s="5">
        <v>140</v>
      </c>
      <c r="G28" s="11">
        <f t="shared" si="0"/>
        <v>58800.00000000001</v>
      </c>
      <c r="K28"/>
      <c r="L28"/>
      <c r="M28"/>
      <c r="N28"/>
    </row>
    <row r="29" spans="1:14" ht="14.25">
      <c r="A29" s="12">
        <v>43213.40732818287</v>
      </c>
      <c r="B29" s="14" t="s">
        <v>1</v>
      </c>
      <c r="C29" s="15">
        <v>43214</v>
      </c>
      <c r="D29" s="2">
        <v>1212000</v>
      </c>
      <c r="E29" s="16">
        <v>0.07</v>
      </c>
      <c r="F29" s="5">
        <v>101</v>
      </c>
      <c r="G29" s="11">
        <f t="shared" si="0"/>
        <v>84840.00000000001</v>
      </c>
      <c r="K29"/>
      <c r="L29"/>
      <c r="M29"/>
      <c r="N29"/>
    </row>
    <row r="30" spans="1:14" ht="14.25">
      <c r="A30" s="12">
        <v>43213.385421921295</v>
      </c>
      <c r="B30" s="14" t="s">
        <v>1</v>
      </c>
      <c r="C30" s="15">
        <v>43214</v>
      </c>
      <c r="D30" s="2">
        <v>420000</v>
      </c>
      <c r="E30" s="16">
        <v>0.07</v>
      </c>
      <c r="F30" s="5">
        <v>35</v>
      </c>
      <c r="G30" s="11">
        <f t="shared" si="0"/>
        <v>29400.000000000004</v>
      </c>
      <c r="K30"/>
      <c r="L30"/>
      <c r="M30"/>
      <c r="N30"/>
    </row>
    <row r="31" spans="1:14" ht="14.25">
      <c r="A31" s="12">
        <v>43212.44327563657</v>
      </c>
      <c r="B31" s="14" t="s">
        <v>1</v>
      </c>
      <c r="C31" s="15">
        <v>43213</v>
      </c>
      <c r="D31" s="2">
        <v>420000</v>
      </c>
      <c r="E31" s="16">
        <v>0.07</v>
      </c>
      <c r="F31" s="5">
        <v>35</v>
      </c>
      <c r="G31" s="11">
        <f t="shared" si="0"/>
        <v>29400.000000000004</v>
      </c>
      <c r="K31"/>
      <c r="L31"/>
      <c r="M31"/>
      <c r="N31"/>
    </row>
    <row r="32" spans="1:14" ht="14.25">
      <c r="A32" s="12">
        <v>43212.44326611111</v>
      </c>
      <c r="B32" s="14" t="s">
        <v>1</v>
      </c>
      <c r="C32" s="15">
        <v>43213</v>
      </c>
      <c r="D32" s="2">
        <v>1212000</v>
      </c>
      <c r="E32" s="16">
        <v>0.07</v>
      </c>
      <c r="F32" s="5">
        <v>101</v>
      </c>
      <c r="G32" s="11">
        <f t="shared" si="0"/>
        <v>84840.00000000001</v>
      </c>
      <c r="K32"/>
      <c r="L32"/>
      <c r="M32"/>
      <c r="N32"/>
    </row>
    <row r="33" spans="1:14" ht="14.25">
      <c r="A33" s="12">
        <v>43211.59609344907</v>
      </c>
      <c r="B33" s="14" t="s">
        <v>1</v>
      </c>
      <c r="C33" s="15">
        <v>43212</v>
      </c>
      <c r="D33" s="2">
        <v>60000</v>
      </c>
      <c r="E33" s="16">
        <v>0.07</v>
      </c>
      <c r="F33" s="5">
        <v>5</v>
      </c>
      <c r="G33" s="11">
        <f t="shared" si="0"/>
        <v>4200</v>
      </c>
      <c r="K33"/>
      <c r="L33"/>
      <c r="M33"/>
      <c r="N33"/>
    </row>
    <row r="34" spans="1:14" ht="14.25">
      <c r="A34" s="12">
        <v>43211.39992833333</v>
      </c>
      <c r="B34" s="14" t="s">
        <v>1</v>
      </c>
      <c r="C34" s="15">
        <v>43212</v>
      </c>
      <c r="D34" s="2">
        <v>2400000</v>
      </c>
      <c r="E34" s="16">
        <v>0.035</v>
      </c>
      <c r="F34" s="5">
        <v>200</v>
      </c>
      <c r="G34" s="11">
        <f t="shared" si="0"/>
        <v>84000.00000000001</v>
      </c>
      <c r="K34"/>
      <c r="L34"/>
      <c r="M34"/>
      <c r="N34"/>
    </row>
    <row r="35" spans="1:14" ht="14.25">
      <c r="A35" s="12">
        <v>43211.37735425926</v>
      </c>
      <c r="B35" s="14" t="s">
        <v>1</v>
      </c>
      <c r="C35" s="15">
        <v>43212</v>
      </c>
      <c r="D35" s="2">
        <v>1680000</v>
      </c>
      <c r="E35" s="16">
        <v>0.035</v>
      </c>
      <c r="F35" s="5">
        <v>140</v>
      </c>
      <c r="G35" s="11">
        <f t="shared" si="0"/>
        <v>58800.00000000001</v>
      </c>
      <c r="K35"/>
      <c r="L35"/>
      <c r="M35"/>
      <c r="N35"/>
    </row>
    <row r="36" spans="1:14" ht="14.25">
      <c r="A36" s="12">
        <v>43211.37669572917</v>
      </c>
      <c r="B36" s="14" t="s">
        <v>1</v>
      </c>
      <c r="C36" s="15">
        <v>43212</v>
      </c>
      <c r="D36" s="2">
        <v>1212000</v>
      </c>
      <c r="E36" s="16">
        <v>0.07</v>
      </c>
      <c r="F36" s="5">
        <v>101</v>
      </c>
      <c r="G36" s="11">
        <f t="shared" si="0"/>
        <v>84840.00000000001</v>
      </c>
      <c r="K36"/>
      <c r="L36"/>
      <c r="M36"/>
      <c r="N36"/>
    </row>
    <row r="37" spans="1:14" ht="14.25">
      <c r="A37" s="12">
        <v>43211.37669174768</v>
      </c>
      <c r="B37" s="14" t="s">
        <v>1</v>
      </c>
      <c r="C37" s="15">
        <v>43212</v>
      </c>
      <c r="D37" s="2">
        <v>420000</v>
      </c>
      <c r="E37" s="16">
        <v>0.0699</v>
      </c>
      <c r="F37" s="5">
        <v>35</v>
      </c>
      <c r="G37" s="11">
        <f t="shared" si="0"/>
        <v>29358</v>
      </c>
      <c r="K37"/>
      <c r="L37"/>
      <c r="M37"/>
      <c r="N37"/>
    </row>
    <row r="38" spans="1:14" ht="14.25">
      <c r="A38" s="12">
        <v>43210.674824166665</v>
      </c>
      <c r="B38" s="14" t="s">
        <v>1</v>
      </c>
      <c r="C38" s="15">
        <v>43211</v>
      </c>
      <c r="D38" s="2">
        <v>2400000</v>
      </c>
      <c r="E38" s="16">
        <v>0.035</v>
      </c>
      <c r="F38" s="5">
        <v>200</v>
      </c>
      <c r="G38" s="11">
        <f t="shared" si="0"/>
        <v>84000.00000000001</v>
      </c>
      <c r="K38"/>
      <c r="L38"/>
      <c r="M38"/>
      <c r="N38"/>
    </row>
    <row r="39" spans="1:14" ht="14.25">
      <c r="A39" s="12">
        <v>43210.66793876157</v>
      </c>
      <c r="B39" s="14" t="s">
        <v>1</v>
      </c>
      <c r="C39" s="15">
        <v>43211</v>
      </c>
      <c r="D39" s="2">
        <v>60000</v>
      </c>
      <c r="E39" s="16">
        <v>0.07</v>
      </c>
      <c r="F39" s="5">
        <v>5</v>
      </c>
      <c r="G39" s="11">
        <f t="shared" si="0"/>
        <v>4200</v>
      </c>
      <c r="K39"/>
      <c r="L39"/>
      <c r="M39"/>
      <c r="N39"/>
    </row>
    <row r="40" spans="1:14" ht="14.25">
      <c r="A40" s="12">
        <v>43210.56461734954</v>
      </c>
      <c r="B40" s="14" t="s">
        <v>1</v>
      </c>
      <c r="C40" s="15">
        <v>43211</v>
      </c>
      <c r="D40" s="2">
        <v>48000</v>
      </c>
      <c r="E40" s="16">
        <v>0.0625</v>
      </c>
      <c r="F40" s="5">
        <v>4</v>
      </c>
      <c r="G40" s="11">
        <f t="shared" si="0"/>
        <v>3000</v>
      </c>
      <c r="K40"/>
      <c r="L40"/>
      <c r="M40"/>
      <c r="N40"/>
    </row>
    <row r="41" spans="1:14" ht="14.25">
      <c r="A41" s="12">
        <v>43210.42802435185</v>
      </c>
      <c r="B41" s="14" t="s">
        <v>1</v>
      </c>
      <c r="C41" s="15">
        <v>43211</v>
      </c>
      <c r="D41" s="2">
        <v>1680000</v>
      </c>
      <c r="E41" s="16">
        <v>0.035</v>
      </c>
      <c r="F41" s="5">
        <v>140</v>
      </c>
      <c r="G41" s="11">
        <f t="shared" si="0"/>
        <v>58800.00000000001</v>
      </c>
      <c r="K41"/>
      <c r="L41"/>
      <c r="M41"/>
      <c r="N41"/>
    </row>
    <row r="42" spans="1:14" ht="14.25">
      <c r="A42" s="12">
        <v>43210.419176550924</v>
      </c>
      <c r="B42" s="14" t="s">
        <v>1</v>
      </c>
      <c r="C42" s="15">
        <v>43211</v>
      </c>
      <c r="D42" s="2">
        <v>1212000</v>
      </c>
      <c r="E42" s="16">
        <v>0.07</v>
      </c>
      <c r="F42" s="5">
        <v>101</v>
      </c>
      <c r="G42" s="11">
        <f t="shared" si="0"/>
        <v>84840.00000000001</v>
      </c>
      <c r="K42"/>
      <c r="L42"/>
      <c r="M42"/>
      <c r="N42"/>
    </row>
    <row r="43" spans="1:14" ht="14.25">
      <c r="A43" s="12">
        <v>43210.419172835645</v>
      </c>
      <c r="B43" s="14" t="s">
        <v>1</v>
      </c>
      <c r="C43" s="15">
        <v>43211</v>
      </c>
      <c r="D43" s="2">
        <v>420000</v>
      </c>
      <c r="E43" s="16">
        <v>0.07</v>
      </c>
      <c r="F43" s="5">
        <v>35</v>
      </c>
      <c r="G43" s="11">
        <f t="shared" si="0"/>
        <v>29400.000000000004</v>
      </c>
      <c r="K43"/>
      <c r="L43"/>
      <c r="M43"/>
      <c r="N43"/>
    </row>
    <row r="44" spans="1:14" ht="14.25">
      <c r="A44" s="12">
        <v>43209.72941525463</v>
      </c>
      <c r="B44" s="14" t="s">
        <v>1</v>
      </c>
      <c r="C44" s="15">
        <v>43210</v>
      </c>
      <c r="D44" s="2">
        <v>2400000</v>
      </c>
      <c r="E44" s="16">
        <v>0.035</v>
      </c>
      <c r="F44" s="5">
        <v>200</v>
      </c>
      <c r="G44" s="11">
        <f t="shared" si="0"/>
        <v>84000.00000000001</v>
      </c>
      <c r="K44"/>
      <c r="L44"/>
      <c r="M44"/>
      <c r="N44"/>
    </row>
    <row r="45" spans="1:14" ht="14.25">
      <c r="A45" s="12">
        <v>43209.59472040509</v>
      </c>
      <c r="B45" s="14" t="s">
        <v>1</v>
      </c>
      <c r="C45" s="15">
        <v>43210</v>
      </c>
      <c r="D45" s="2">
        <v>60000</v>
      </c>
      <c r="E45" s="16">
        <v>0.07</v>
      </c>
      <c r="F45" s="5">
        <v>5</v>
      </c>
      <c r="G45" s="11">
        <f t="shared" si="0"/>
        <v>4200</v>
      </c>
      <c r="K45"/>
      <c r="L45"/>
      <c r="M45"/>
      <c r="N45"/>
    </row>
    <row r="46" spans="1:14" ht="14.25">
      <c r="A46" s="12">
        <v>43209.54851846065</v>
      </c>
      <c r="B46" s="14" t="s">
        <v>1</v>
      </c>
      <c r="C46" s="15">
        <v>43210</v>
      </c>
      <c r="D46" s="2">
        <v>1680000</v>
      </c>
      <c r="E46" s="16">
        <v>0.035</v>
      </c>
      <c r="F46" s="5">
        <v>140</v>
      </c>
      <c r="G46" s="11">
        <f t="shared" si="0"/>
        <v>58800.00000000001</v>
      </c>
      <c r="K46"/>
      <c r="L46"/>
      <c r="M46"/>
      <c r="N46"/>
    </row>
    <row r="47" spans="1:14" ht="14.25">
      <c r="A47" s="12">
        <v>43209.39896011574</v>
      </c>
      <c r="B47" s="14" t="s">
        <v>1</v>
      </c>
      <c r="C47" s="15">
        <v>43210</v>
      </c>
      <c r="D47" s="2">
        <v>1212000</v>
      </c>
      <c r="E47" s="16">
        <v>0.07</v>
      </c>
      <c r="F47" s="5">
        <v>101</v>
      </c>
      <c r="G47" s="11">
        <f t="shared" si="0"/>
        <v>84840.00000000001</v>
      </c>
      <c r="K47"/>
      <c r="L47"/>
      <c r="M47"/>
      <c r="N47"/>
    </row>
    <row r="48" spans="1:14" ht="14.25">
      <c r="A48" s="12">
        <v>43209.393038553244</v>
      </c>
      <c r="B48" s="14" t="s">
        <v>1</v>
      </c>
      <c r="C48" s="15">
        <v>43210</v>
      </c>
      <c r="D48" s="2">
        <v>420000</v>
      </c>
      <c r="E48" s="16">
        <v>0.07</v>
      </c>
      <c r="F48" s="5">
        <v>35</v>
      </c>
      <c r="G48" s="11">
        <f t="shared" si="0"/>
        <v>29400.000000000004</v>
      </c>
      <c r="K48"/>
      <c r="L48"/>
      <c r="M48"/>
      <c r="N48"/>
    </row>
    <row r="49" spans="1:14" ht="14.25">
      <c r="A49" s="12">
        <v>43208.716397777775</v>
      </c>
      <c r="B49" s="14" t="s">
        <v>1</v>
      </c>
      <c r="C49" s="15">
        <v>43209</v>
      </c>
      <c r="D49" s="2">
        <v>2400000</v>
      </c>
      <c r="E49" s="16">
        <v>0.035</v>
      </c>
      <c r="F49" s="5">
        <v>200</v>
      </c>
      <c r="G49" s="11">
        <f t="shared" si="0"/>
        <v>84000.00000000001</v>
      </c>
      <c r="K49"/>
      <c r="L49"/>
      <c r="M49"/>
      <c r="N49"/>
    </row>
    <row r="50" spans="1:14" ht="14.25">
      <c r="A50" s="12">
        <v>43208.6287956713</v>
      </c>
      <c r="B50" s="14" t="s">
        <v>1</v>
      </c>
      <c r="C50" s="15">
        <v>43209</v>
      </c>
      <c r="D50" s="2">
        <v>48000</v>
      </c>
      <c r="E50" s="16">
        <v>0.07</v>
      </c>
      <c r="F50" s="5">
        <v>4</v>
      </c>
      <c r="G50" s="11">
        <f t="shared" si="0"/>
        <v>3360.0000000000005</v>
      </c>
      <c r="K50"/>
      <c r="L50"/>
      <c r="M50"/>
      <c r="N50"/>
    </row>
    <row r="51" spans="1:14" ht="14.25">
      <c r="A51" s="12">
        <v>43208.49351515046</v>
      </c>
      <c r="B51" s="14" t="s">
        <v>1</v>
      </c>
      <c r="C51" s="15">
        <v>43209</v>
      </c>
      <c r="D51" s="2">
        <v>840000</v>
      </c>
      <c r="E51" s="16">
        <v>0.035</v>
      </c>
      <c r="F51" s="5">
        <v>70</v>
      </c>
      <c r="G51" s="11">
        <f t="shared" si="0"/>
        <v>29400.000000000004</v>
      </c>
      <c r="K51"/>
      <c r="L51"/>
      <c r="M51"/>
      <c r="N51"/>
    </row>
    <row r="52" spans="1:14" ht="14.25">
      <c r="A52" s="12">
        <v>43208.49270206018</v>
      </c>
      <c r="B52" s="14" t="s">
        <v>1</v>
      </c>
      <c r="C52" s="15">
        <v>43209</v>
      </c>
      <c r="D52" s="2">
        <v>840000</v>
      </c>
      <c r="E52" s="16">
        <v>0.035</v>
      </c>
      <c r="F52" s="5">
        <v>70</v>
      </c>
      <c r="G52" s="11">
        <f t="shared" si="0"/>
        <v>29400.000000000004</v>
      </c>
      <c r="K52"/>
      <c r="L52"/>
      <c r="M52"/>
      <c r="N52"/>
    </row>
    <row r="53" spans="1:14" ht="14.25">
      <c r="A53" s="12">
        <v>43208.42827681713</v>
      </c>
      <c r="B53" s="14" t="s">
        <v>1</v>
      </c>
      <c r="C53" s="15">
        <v>43209</v>
      </c>
      <c r="D53" s="2">
        <v>420000</v>
      </c>
      <c r="E53" s="16">
        <v>0.07</v>
      </c>
      <c r="F53" s="5">
        <v>35</v>
      </c>
      <c r="G53" s="11">
        <f t="shared" si="0"/>
        <v>29400.000000000004</v>
      </c>
      <c r="K53"/>
      <c r="L53"/>
      <c r="M53"/>
      <c r="N53"/>
    </row>
    <row r="54" spans="1:14" ht="14.25">
      <c r="A54" s="12">
        <v>43208.42827033565</v>
      </c>
      <c r="B54" s="14" t="s">
        <v>1</v>
      </c>
      <c r="C54" s="15">
        <v>43209</v>
      </c>
      <c r="D54" s="2">
        <v>1212000</v>
      </c>
      <c r="E54" s="16">
        <v>0.07</v>
      </c>
      <c r="F54" s="5">
        <v>101</v>
      </c>
      <c r="G54" s="11">
        <f t="shared" si="0"/>
        <v>84840.00000000001</v>
      </c>
      <c r="K54"/>
      <c r="L54"/>
      <c r="M54"/>
      <c r="N54"/>
    </row>
    <row r="55" spans="1:14" ht="14.25">
      <c r="A55" s="12">
        <v>43207.6275</v>
      </c>
      <c r="B55" s="14" t="s">
        <v>1</v>
      </c>
      <c r="C55" s="15">
        <v>43208</v>
      </c>
      <c r="D55" s="2">
        <v>84000</v>
      </c>
      <c r="E55" s="16">
        <v>0.07</v>
      </c>
      <c r="F55" s="5">
        <v>7</v>
      </c>
      <c r="G55" s="11">
        <f t="shared" si="0"/>
        <v>5880.000000000001</v>
      </c>
      <c r="K55"/>
      <c r="L55"/>
      <c r="M55"/>
      <c r="N55"/>
    </row>
    <row r="56" spans="1:14" ht="14.25">
      <c r="A56" s="12">
        <v>43207.51469725694</v>
      </c>
      <c r="B56" s="14" t="s">
        <v>1</v>
      </c>
      <c r="C56" s="15">
        <v>43208</v>
      </c>
      <c r="D56" s="2">
        <v>1212000</v>
      </c>
      <c r="E56" s="16">
        <v>0.07</v>
      </c>
      <c r="F56" s="5">
        <v>101</v>
      </c>
      <c r="G56" s="11">
        <f t="shared" si="0"/>
        <v>84840.00000000001</v>
      </c>
      <c r="K56"/>
      <c r="L56"/>
      <c r="M56"/>
      <c r="N56"/>
    </row>
    <row r="57" spans="1:14" ht="14.25">
      <c r="A57" s="12">
        <v>43207.514690219905</v>
      </c>
      <c r="B57" s="14" t="s">
        <v>1</v>
      </c>
      <c r="C57" s="15">
        <v>43208</v>
      </c>
      <c r="D57" s="2">
        <v>420000</v>
      </c>
      <c r="E57" s="16">
        <v>0.07</v>
      </c>
      <c r="F57" s="5">
        <v>35</v>
      </c>
      <c r="G57" s="11">
        <f t="shared" si="0"/>
        <v>29400.000000000004</v>
      </c>
      <c r="K57"/>
      <c r="L57"/>
      <c r="M57"/>
      <c r="N57"/>
    </row>
    <row r="58" spans="1:14" ht="14.25">
      <c r="A58" s="12">
        <v>43206.6161794213</v>
      </c>
      <c r="B58" s="14" t="s">
        <v>1</v>
      </c>
      <c r="C58" s="15">
        <v>43207</v>
      </c>
      <c r="D58" s="2">
        <v>72000</v>
      </c>
      <c r="E58" s="16">
        <v>0.065</v>
      </c>
      <c r="F58" s="5">
        <v>6</v>
      </c>
      <c r="G58" s="11">
        <f t="shared" si="0"/>
        <v>4680</v>
      </c>
      <c r="K58"/>
      <c r="L58"/>
      <c r="M58"/>
      <c r="N58"/>
    </row>
    <row r="59" spans="1:14" ht="14.25">
      <c r="A59" s="12">
        <v>43206.45354195602</v>
      </c>
      <c r="B59" s="14" t="s">
        <v>1</v>
      </c>
      <c r="C59" s="15">
        <v>43207</v>
      </c>
      <c r="D59" s="2">
        <v>1212000</v>
      </c>
      <c r="E59" s="16">
        <v>0.0688</v>
      </c>
      <c r="F59" s="5">
        <v>101</v>
      </c>
      <c r="G59" s="11">
        <f t="shared" si="0"/>
        <v>83385.6</v>
      </c>
      <c r="K59"/>
      <c r="L59"/>
      <c r="M59"/>
      <c r="N59"/>
    </row>
    <row r="60" spans="1:14" ht="14.25">
      <c r="A60" s="12">
        <v>43206.38682199074</v>
      </c>
      <c r="B60" s="14" t="s">
        <v>1</v>
      </c>
      <c r="C60" s="15">
        <v>43207</v>
      </c>
      <c r="D60" s="2">
        <v>420000</v>
      </c>
      <c r="E60" s="16">
        <v>0.065</v>
      </c>
      <c r="F60" s="5">
        <v>35</v>
      </c>
      <c r="G60" s="11">
        <f t="shared" si="0"/>
        <v>27300</v>
      </c>
      <c r="K60"/>
      <c r="L60"/>
      <c r="M60"/>
      <c r="N60"/>
    </row>
    <row r="61" spans="1:14" ht="14.25">
      <c r="A61" s="12">
        <v>43205.57377858796</v>
      </c>
      <c r="B61" s="14" t="s">
        <v>1</v>
      </c>
      <c r="C61" s="15">
        <v>43206</v>
      </c>
      <c r="D61" s="2">
        <v>60000</v>
      </c>
      <c r="E61" s="16">
        <v>0.0635</v>
      </c>
      <c r="F61" s="5">
        <v>5</v>
      </c>
      <c r="G61" s="11">
        <f t="shared" si="0"/>
        <v>3810</v>
      </c>
      <c r="K61"/>
      <c r="L61"/>
      <c r="M61"/>
      <c r="N61"/>
    </row>
    <row r="62" spans="1:14" ht="14.25">
      <c r="A62" s="12">
        <v>43205.44930797454</v>
      </c>
      <c r="B62" s="14" t="s">
        <v>1</v>
      </c>
      <c r="C62" s="15">
        <v>43206</v>
      </c>
      <c r="D62" s="2">
        <v>1212000</v>
      </c>
      <c r="E62" s="16">
        <v>0.0685</v>
      </c>
      <c r="F62" s="5">
        <v>101</v>
      </c>
      <c r="G62" s="11">
        <f t="shared" si="0"/>
        <v>83022</v>
      </c>
      <c r="K62"/>
      <c r="L62"/>
      <c r="M62"/>
      <c r="N62"/>
    </row>
    <row r="63" spans="1:14" ht="14.25">
      <c r="A63" s="12">
        <v>43205.425392777775</v>
      </c>
      <c r="B63" s="14" t="s">
        <v>1</v>
      </c>
      <c r="C63" s="15">
        <v>43206</v>
      </c>
      <c r="D63" s="2">
        <v>432000</v>
      </c>
      <c r="E63" s="16">
        <v>0.0635</v>
      </c>
      <c r="F63" s="5">
        <v>36</v>
      </c>
      <c r="G63" s="11">
        <f t="shared" si="0"/>
        <v>27432</v>
      </c>
      <c r="K63"/>
      <c r="L63"/>
      <c r="M63"/>
      <c r="N63"/>
    </row>
    <row r="64" spans="1:14" ht="14.25">
      <c r="A64" s="12">
        <v>43204.56349650463</v>
      </c>
      <c r="B64" s="14" t="s">
        <v>1</v>
      </c>
      <c r="C64" s="15">
        <v>43205</v>
      </c>
      <c r="D64" s="2">
        <v>60000</v>
      </c>
      <c r="E64" s="16">
        <v>0.0635</v>
      </c>
      <c r="F64" s="5">
        <v>5</v>
      </c>
      <c r="G64" s="11">
        <f t="shared" si="0"/>
        <v>3810</v>
      </c>
      <c r="K64"/>
      <c r="L64"/>
      <c r="M64"/>
      <c r="N64"/>
    </row>
    <row r="65" spans="1:14" ht="14.25">
      <c r="A65" s="12">
        <v>43204.46330166667</v>
      </c>
      <c r="B65" s="14" t="s">
        <v>1</v>
      </c>
      <c r="C65" s="15">
        <v>43205</v>
      </c>
      <c r="D65" s="2">
        <v>1212000</v>
      </c>
      <c r="E65" s="16">
        <v>0.068</v>
      </c>
      <c r="F65" s="5">
        <v>101</v>
      </c>
      <c r="G65" s="11">
        <f t="shared" si="0"/>
        <v>82416</v>
      </c>
      <c r="K65"/>
      <c r="L65"/>
      <c r="M65"/>
      <c r="N65"/>
    </row>
    <row r="66" spans="1:14" ht="14.25">
      <c r="A66" s="12">
        <v>43204.35433692129</v>
      </c>
      <c r="B66" s="14" t="s">
        <v>1</v>
      </c>
      <c r="C66" s="15">
        <v>43205</v>
      </c>
      <c r="D66" s="2">
        <v>456000</v>
      </c>
      <c r="E66" s="16">
        <v>0.0625</v>
      </c>
      <c r="F66" s="5">
        <v>38</v>
      </c>
      <c r="G66" s="11">
        <f t="shared" si="0"/>
        <v>28500</v>
      </c>
      <c r="K66"/>
      <c r="L66"/>
      <c r="M66"/>
      <c r="N66"/>
    </row>
    <row r="67" spans="1:14" ht="14.25">
      <c r="A67" s="12">
        <v>43203.56269947917</v>
      </c>
      <c r="B67" s="14" t="s">
        <v>1</v>
      </c>
      <c r="C67" s="15">
        <v>43204</v>
      </c>
      <c r="D67" s="2">
        <v>84000</v>
      </c>
      <c r="E67" s="16">
        <v>0.0625</v>
      </c>
      <c r="F67" s="5">
        <v>7</v>
      </c>
      <c r="G67" s="11">
        <f aca="true" t="shared" si="1" ref="G67:G130">E67*D67</f>
        <v>5250</v>
      </c>
      <c r="K67"/>
      <c r="L67"/>
      <c r="M67"/>
      <c r="N67"/>
    </row>
    <row r="68" spans="1:14" ht="14.25">
      <c r="A68" s="12">
        <v>43203.486442152775</v>
      </c>
      <c r="B68" s="14" t="s">
        <v>1</v>
      </c>
      <c r="C68" s="15">
        <v>43204</v>
      </c>
      <c r="D68" s="2">
        <v>1212000</v>
      </c>
      <c r="E68" s="16">
        <v>0.0625</v>
      </c>
      <c r="F68" s="5">
        <v>101</v>
      </c>
      <c r="G68" s="11">
        <f t="shared" si="1"/>
        <v>75750</v>
      </c>
      <c r="K68"/>
      <c r="L68"/>
      <c r="M68"/>
      <c r="N68"/>
    </row>
    <row r="69" spans="1:14" ht="14.25">
      <c r="A69" s="12">
        <v>43203.45846861111</v>
      </c>
      <c r="B69" s="14" t="s">
        <v>1</v>
      </c>
      <c r="C69" s="15">
        <v>43204</v>
      </c>
      <c r="D69" s="2">
        <v>456000</v>
      </c>
      <c r="E69" s="16">
        <v>0.0625</v>
      </c>
      <c r="F69" s="5">
        <v>38</v>
      </c>
      <c r="G69" s="11">
        <f t="shared" si="1"/>
        <v>28500</v>
      </c>
      <c r="K69"/>
      <c r="L69"/>
      <c r="M69"/>
      <c r="N69"/>
    </row>
    <row r="70" spans="1:14" ht="14.25">
      <c r="A70" s="12">
        <v>43202.57043015047</v>
      </c>
      <c r="B70" s="14" t="s">
        <v>1</v>
      </c>
      <c r="C70" s="15">
        <v>43203</v>
      </c>
      <c r="D70" s="2">
        <v>528000</v>
      </c>
      <c r="E70" s="16">
        <v>0.0625</v>
      </c>
      <c r="F70" s="5">
        <v>44</v>
      </c>
      <c r="G70" s="11">
        <f t="shared" si="1"/>
        <v>33000</v>
      </c>
      <c r="K70"/>
      <c r="L70"/>
      <c r="M70"/>
      <c r="N70"/>
    </row>
    <row r="71" spans="1:14" ht="14.25">
      <c r="A71" s="12">
        <v>43202.41765923611</v>
      </c>
      <c r="B71" s="14" t="s">
        <v>1</v>
      </c>
      <c r="C71" s="15">
        <v>43203</v>
      </c>
      <c r="D71" s="2">
        <v>612000</v>
      </c>
      <c r="E71" s="16">
        <v>0.066</v>
      </c>
      <c r="F71" s="5">
        <v>51</v>
      </c>
      <c r="G71" s="11">
        <f t="shared" si="1"/>
        <v>40392</v>
      </c>
      <c r="K71"/>
      <c r="L71"/>
      <c r="M71"/>
      <c r="N71"/>
    </row>
    <row r="72" spans="1:14" ht="14.25">
      <c r="A72" s="12">
        <v>43202.417484907404</v>
      </c>
      <c r="B72" s="14" t="s">
        <v>1</v>
      </c>
      <c r="C72" s="15">
        <v>43203</v>
      </c>
      <c r="D72" s="2">
        <v>600000</v>
      </c>
      <c r="E72" s="16">
        <v>0.066</v>
      </c>
      <c r="F72" s="5">
        <v>50</v>
      </c>
      <c r="G72" s="11">
        <f t="shared" si="1"/>
        <v>39600</v>
      </c>
      <c r="K72"/>
      <c r="L72"/>
      <c r="M72"/>
      <c r="N72"/>
    </row>
    <row r="73" spans="1:14" ht="14.25">
      <c r="A73" s="12">
        <v>43201.573149895834</v>
      </c>
      <c r="B73" s="14" t="s">
        <v>1</v>
      </c>
      <c r="C73" s="15">
        <v>43202</v>
      </c>
      <c r="D73" s="2">
        <v>60000</v>
      </c>
      <c r="E73" s="16">
        <v>0.0626</v>
      </c>
      <c r="F73" s="5">
        <v>5</v>
      </c>
      <c r="G73" s="11">
        <f t="shared" si="1"/>
        <v>3756</v>
      </c>
      <c r="K73"/>
      <c r="L73"/>
      <c r="M73"/>
      <c r="N73"/>
    </row>
    <row r="74" spans="1:14" ht="14.25">
      <c r="A74" s="12">
        <v>43201.43465905092</v>
      </c>
      <c r="B74" s="14" t="s">
        <v>1</v>
      </c>
      <c r="C74" s="15">
        <v>43202</v>
      </c>
      <c r="D74" s="2">
        <v>456000</v>
      </c>
      <c r="E74" s="16">
        <v>0.0625</v>
      </c>
      <c r="F74" s="5">
        <v>38</v>
      </c>
      <c r="G74" s="11">
        <f t="shared" si="1"/>
        <v>28500</v>
      </c>
      <c r="K74"/>
      <c r="L74"/>
      <c r="M74"/>
      <c r="N74"/>
    </row>
    <row r="75" spans="1:14" ht="14.25">
      <c r="A75" s="12">
        <v>43201.42253289352</v>
      </c>
      <c r="B75" s="14" t="s">
        <v>1</v>
      </c>
      <c r="C75" s="15">
        <v>43202</v>
      </c>
      <c r="D75" s="2">
        <v>1212000</v>
      </c>
      <c r="E75" s="16">
        <v>0.0625</v>
      </c>
      <c r="F75" s="5">
        <v>101</v>
      </c>
      <c r="G75" s="11">
        <f t="shared" si="1"/>
        <v>75750</v>
      </c>
      <c r="K75"/>
      <c r="L75"/>
      <c r="M75"/>
      <c r="N75"/>
    </row>
    <row r="76" spans="1:14" ht="14.25">
      <c r="A76" s="12">
        <v>43200.65314782407</v>
      </c>
      <c r="B76" s="14" t="s">
        <v>1</v>
      </c>
      <c r="C76" s="15">
        <v>43201</v>
      </c>
      <c r="D76" s="2">
        <v>312000</v>
      </c>
      <c r="E76" s="16">
        <v>0.0625</v>
      </c>
      <c r="F76" s="5">
        <v>26</v>
      </c>
      <c r="G76" s="11">
        <f t="shared" si="1"/>
        <v>19500</v>
      </c>
      <c r="K76"/>
      <c r="L76"/>
      <c r="M76"/>
      <c r="N76"/>
    </row>
    <row r="77" spans="1:14" ht="14.25">
      <c r="A77" s="12">
        <v>43200.57339244213</v>
      </c>
      <c r="B77" s="14" t="s">
        <v>1</v>
      </c>
      <c r="C77" s="15">
        <v>43201</v>
      </c>
      <c r="D77" s="2">
        <v>60000</v>
      </c>
      <c r="E77" s="16">
        <v>0.0625</v>
      </c>
      <c r="F77" s="5">
        <v>5</v>
      </c>
      <c r="G77" s="11">
        <f t="shared" si="1"/>
        <v>3750</v>
      </c>
      <c r="K77"/>
      <c r="L77"/>
      <c r="M77"/>
      <c r="N77"/>
    </row>
    <row r="78" spans="1:14" ht="14.25">
      <c r="A78" s="12">
        <v>43200.51118913195</v>
      </c>
      <c r="B78" s="14" t="s">
        <v>1</v>
      </c>
      <c r="C78" s="15">
        <v>43201</v>
      </c>
      <c r="D78" s="2">
        <v>480000</v>
      </c>
      <c r="E78" s="16">
        <v>0.0625</v>
      </c>
      <c r="F78" s="5">
        <v>40</v>
      </c>
      <c r="G78" s="11">
        <f t="shared" si="1"/>
        <v>30000</v>
      </c>
      <c r="K78"/>
      <c r="L78"/>
      <c r="M78"/>
      <c r="N78"/>
    </row>
    <row r="79" spans="1:14" ht="14.25">
      <c r="A79" s="12">
        <v>43200.4938369213</v>
      </c>
      <c r="B79" s="14" t="s">
        <v>1</v>
      </c>
      <c r="C79" s="15">
        <v>43201</v>
      </c>
      <c r="D79" s="2">
        <v>1212000</v>
      </c>
      <c r="E79" s="16">
        <v>0.0625</v>
      </c>
      <c r="F79" s="5">
        <v>101</v>
      </c>
      <c r="G79" s="11">
        <f t="shared" si="1"/>
        <v>75750</v>
      </c>
      <c r="K79"/>
      <c r="L79"/>
      <c r="M79"/>
      <c r="N79"/>
    </row>
    <row r="80" spans="1:14" ht="14.25">
      <c r="A80" s="12">
        <v>43199.60168630787</v>
      </c>
      <c r="B80" s="14" t="s">
        <v>1</v>
      </c>
      <c r="C80" s="15">
        <v>43200</v>
      </c>
      <c r="D80" s="2">
        <v>120000</v>
      </c>
      <c r="E80" s="16">
        <v>0.0625</v>
      </c>
      <c r="F80" s="5">
        <v>10</v>
      </c>
      <c r="G80" s="11">
        <f t="shared" si="1"/>
        <v>7500</v>
      </c>
      <c r="K80"/>
      <c r="L80"/>
      <c r="M80"/>
      <c r="N80"/>
    </row>
    <row r="81" spans="1:14" ht="14.25">
      <c r="A81" s="12">
        <v>43199.57493920139</v>
      </c>
      <c r="B81" s="14" t="s">
        <v>1</v>
      </c>
      <c r="C81" s="15">
        <v>43200</v>
      </c>
      <c r="D81" s="2">
        <v>24000</v>
      </c>
      <c r="E81" s="16">
        <v>0.0625</v>
      </c>
      <c r="F81" s="5">
        <v>2</v>
      </c>
      <c r="G81" s="11">
        <f t="shared" si="1"/>
        <v>1500</v>
      </c>
      <c r="K81"/>
      <c r="L81"/>
      <c r="M81"/>
      <c r="N81"/>
    </row>
    <row r="82" spans="1:14" ht="14.25">
      <c r="A82" s="12">
        <v>43199.49763568287</v>
      </c>
      <c r="B82" s="14" t="s">
        <v>1</v>
      </c>
      <c r="C82" s="15">
        <v>43200</v>
      </c>
      <c r="D82" s="2">
        <v>192000</v>
      </c>
      <c r="E82" s="16">
        <v>0.0625</v>
      </c>
      <c r="F82" s="5">
        <v>16</v>
      </c>
      <c r="G82" s="11">
        <f t="shared" si="1"/>
        <v>12000</v>
      </c>
      <c r="K82"/>
      <c r="L82"/>
      <c r="M82"/>
      <c r="N82"/>
    </row>
    <row r="83" spans="1:14" ht="14.25">
      <c r="A83" s="12">
        <v>43199.49593427083</v>
      </c>
      <c r="B83" s="14" t="s">
        <v>1</v>
      </c>
      <c r="C83" s="15">
        <v>43200</v>
      </c>
      <c r="D83" s="2">
        <v>4740000</v>
      </c>
      <c r="E83" s="16">
        <v>0.0625</v>
      </c>
      <c r="F83" s="5">
        <v>395</v>
      </c>
      <c r="G83" s="11">
        <f t="shared" si="1"/>
        <v>296250</v>
      </c>
      <c r="K83"/>
      <c r="L83"/>
      <c r="M83"/>
      <c r="N83"/>
    </row>
    <row r="84" spans="1:14" ht="14.25">
      <c r="A84" s="12">
        <v>43199.426306064815</v>
      </c>
      <c r="B84" s="14" t="s">
        <v>1</v>
      </c>
      <c r="C84" s="15">
        <v>43200</v>
      </c>
      <c r="D84" s="2">
        <v>540000</v>
      </c>
      <c r="E84" s="16">
        <v>0.0625</v>
      </c>
      <c r="F84" s="5">
        <v>45</v>
      </c>
      <c r="G84" s="11">
        <f t="shared" si="1"/>
        <v>33750</v>
      </c>
      <c r="K84"/>
      <c r="L84"/>
      <c r="M84"/>
      <c r="N84"/>
    </row>
    <row r="85" spans="1:14" ht="14.25">
      <c r="A85" s="12">
        <v>43199.38878079861</v>
      </c>
      <c r="B85" s="14" t="s">
        <v>1</v>
      </c>
      <c r="C85" s="15">
        <v>43200</v>
      </c>
      <c r="D85" s="2">
        <v>1272000</v>
      </c>
      <c r="E85" s="16">
        <v>0.0625</v>
      </c>
      <c r="F85" s="5">
        <v>106</v>
      </c>
      <c r="G85" s="11">
        <f t="shared" si="1"/>
        <v>79500</v>
      </c>
      <c r="K85"/>
      <c r="L85"/>
      <c r="M85"/>
      <c r="N85"/>
    </row>
    <row r="86" spans="1:14" ht="14.25">
      <c r="A86" s="12">
        <v>43198.596182835645</v>
      </c>
      <c r="B86" s="14" t="s">
        <v>1</v>
      </c>
      <c r="C86" s="15">
        <v>43199</v>
      </c>
      <c r="D86" s="2">
        <v>312000</v>
      </c>
      <c r="E86" s="16">
        <v>0.0625</v>
      </c>
      <c r="F86" s="5">
        <v>26</v>
      </c>
      <c r="G86" s="11">
        <f t="shared" si="1"/>
        <v>19500</v>
      </c>
      <c r="K86"/>
      <c r="L86"/>
      <c r="M86"/>
      <c r="N86"/>
    </row>
    <row r="87" spans="1:14" ht="14.25">
      <c r="A87" s="12">
        <v>43198.572054027776</v>
      </c>
      <c r="B87" s="14" t="s">
        <v>1</v>
      </c>
      <c r="C87" s="15">
        <v>43199</v>
      </c>
      <c r="D87" s="2">
        <v>108000</v>
      </c>
      <c r="E87" s="16">
        <v>0.0625</v>
      </c>
      <c r="F87" s="5">
        <v>9</v>
      </c>
      <c r="G87" s="11">
        <f t="shared" si="1"/>
        <v>6750</v>
      </c>
      <c r="K87"/>
      <c r="L87"/>
      <c r="M87"/>
      <c r="N87"/>
    </row>
    <row r="88" spans="1:14" ht="14.25">
      <c r="A88" s="12">
        <v>43198.43196700232</v>
      </c>
      <c r="B88" s="14" t="s">
        <v>1</v>
      </c>
      <c r="C88" s="15">
        <v>43199</v>
      </c>
      <c r="D88" s="2">
        <v>1272000</v>
      </c>
      <c r="E88" s="16">
        <v>0.0625</v>
      </c>
      <c r="F88" s="5">
        <v>106</v>
      </c>
      <c r="G88" s="11">
        <f t="shared" si="1"/>
        <v>79500</v>
      </c>
      <c r="K88"/>
      <c r="L88"/>
      <c r="M88"/>
      <c r="N88"/>
    </row>
    <row r="89" spans="1:14" ht="14.25">
      <c r="A89" s="12">
        <v>43198.3524275463</v>
      </c>
      <c r="B89" s="14" t="s">
        <v>1</v>
      </c>
      <c r="C89" s="15">
        <v>43199</v>
      </c>
      <c r="D89" s="2">
        <v>480000</v>
      </c>
      <c r="E89" s="16">
        <v>0.0625</v>
      </c>
      <c r="F89" s="5">
        <v>40</v>
      </c>
      <c r="G89" s="11">
        <f t="shared" si="1"/>
        <v>30000</v>
      </c>
      <c r="K89"/>
      <c r="L89"/>
      <c r="M89"/>
      <c r="N89"/>
    </row>
    <row r="90" spans="1:14" ht="14.25">
      <c r="A90" s="12">
        <v>43197.570533819446</v>
      </c>
      <c r="B90" s="14" t="s">
        <v>1</v>
      </c>
      <c r="C90" s="15">
        <v>43198</v>
      </c>
      <c r="D90" s="2">
        <v>432000</v>
      </c>
      <c r="E90" s="16">
        <v>0.0625</v>
      </c>
      <c r="F90" s="5">
        <v>36</v>
      </c>
      <c r="G90" s="11">
        <f t="shared" si="1"/>
        <v>27000</v>
      </c>
      <c r="K90"/>
      <c r="L90"/>
      <c r="M90"/>
      <c r="N90"/>
    </row>
    <row r="91" spans="1:14" ht="14.25">
      <c r="A91" s="12">
        <v>43197.546933460646</v>
      </c>
      <c r="B91" s="14" t="s">
        <v>1</v>
      </c>
      <c r="C91" s="15">
        <v>43198</v>
      </c>
      <c r="D91" s="2">
        <v>4740000</v>
      </c>
      <c r="E91" s="16">
        <v>0.0625</v>
      </c>
      <c r="F91" s="5">
        <v>395</v>
      </c>
      <c r="G91" s="11">
        <f t="shared" si="1"/>
        <v>296250</v>
      </c>
      <c r="K91"/>
      <c r="L91"/>
      <c r="M91"/>
      <c r="N91"/>
    </row>
    <row r="92" spans="1:14" ht="14.25">
      <c r="A92" s="12">
        <v>43197.45405681713</v>
      </c>
      <c r="B92" s="14" t="s">
        <v>1</v>
      </c>
      <c r="C92" s="15">
        <v>43198</v>
      </c>
      <c r="D92" s="2">
        <v>540000</v>
      </c>
      <c r="E92" s="16">
        <v>0.0625</v>
      </c>
      <c r="F92" s="5">
        <v>45</v>
      </c>
      <c r="G92" s="11">
        <f t="shared" si="1"/>
        <v>33750</v>
      </c>
      <c r="K92"/>
      <c r="L92"/>
      <c r="M92"/>
      <c r="N92"/>
    </row>
    <row r="93" spans="1:14" ht="14.25">
      <c r="A93" s="12">
        <v>43197.449537650464</v>
      </c>
      <c r="B93" s="14" t="s">
        <v>1</v>
      </c>
      <c r="C93" s="15">
        <v>43198</v>
      </c>
      <c r="D93" s="2">
        <v>1272000</v>
      </c>
      <c r="E93" s="16">
        <v>0.0625</v>
      </c>
      <c r="F93" s="5">
        <v>106</v>
      </c>
      <c r="G93" s="11">
        <f t="shared" si="1"/>
        <v>79500</v>
      </c>
      <c r="K93"/>
      <c r="L93"/>
      <c r="M93"/>
      <c r="N93"/>
    </row>
    <row r="94" spans="1:14" ht="14.25">
      <c r="A94" s="12">
        <v>43196.610605092596</v>
      </c>
      <c r="B94" s="14" t="s">
        <v>1</v>
      </c>
      <c r="C94" s="15">
        <v>43197</v>
      </c>
      <c r="D94" s="2">
        <v>648000</v>
      </c>
      <c r="E94" s="16">
        <v>0.0625</v>
      </c>
      <c r="F94" s="5">
        <v>54</v>
      </c>
      <c r="G94" s="11">
        <f t="shared" si="1"/>
        <v>40500</v>
      </c>
      <c r="K94"/>
      <c r="L94"/>
      <c r="M94"/>
      <c r="N94"/>
    </row>
    <row r="95" spans="1:14" ht="14.25">
      <c r="A95" s="12">
        <v>43196.40917269676</v>
      </c>
      <c r="B95" s="14" t="s">
        <v>1</v>
      </c>
      <c r="C95" s="15">
        <v>43197</v>
      </c>
      <c r="D95" s="2">
        <v>192000</v>
      </c>
      <c r="E95" s="16">
        <v>0.06</v>
      </c>
      <c r="F95" s="5">
        <v>16</v>
      </c>
      <c r="G95" s="11">
        <f t="shared" si="1"/>
        <v>11520</v>
      </c>
      <c r="K95"/>
      <c r="L95"/>
      <c r="M95"/>
      <c r="N95"/>
    </row>
    <row r="96" spans="1:14" ht="14.25">
      <c r="A96" s="12">
        <v>43195.57608960648</v>
      </c>
      <c r="B96" s="14" t="s">
        <v>1</v>
      </c>
      <c r="C96" s="15">
        <v>43196</v>
      </c>
      <c r="D96" s="2">
        <v>1272000</v>
      </c>
      <c r="E96" s="16">
        <v>0.0625</v>
      </c>
      <c r="F96" s="5">
        <v>106</v>
      </c>
      <c r="G96" s="11">
        <f t="shared" si="1"/>
        <v>79500</v>
      </c>
      <c r="K96"/>
      <c r="L96"/>
      <c r="M96"/>
      <c r="N96"/>
    </row>
    <row r="97" spans="1:14" ht="14.25">
      <c r="A97" s="12">
        <v>43195.57598553241</v>
      </c>
      <c r="B97" s="14" t="s">
        <v>1</v>
      </c>
      <c r="C97" s="15">
        <v>43196</v>
      </c>
      <c r="D97" s="2">
        <v>636000</v>
      </c>
      <c r="E97" s="16">
        <v>0.0625</v>
      </c>
      <c r="F97" s="5">
        <v>53</v>
      </c>
      <c r="G97" s="11">
        <f t="shared" si="1"/>
        <v>39750</v>
      </c>
      <c r="K97"/>
      <c r="L97"/>
      <c r="M97"/>
      <c r="N97"/>
    </row>
    <row r="98" spans="1:14" ht="14.25">
      <c r="A98" s="12">
        <v>43195.57489376157</v>
      </c>
      <c r="B98" s="14" t="s">
        <v>1</v>
      </c>
      <c r="C98" s="15">
        <v>43196</v>
      </c>
      <c r="D98" s="2">
        <v>4740000</v>
      </c>
      <c r="E98" s="16">
        <v>0.0625</v>
      </c>
      <c r="F98" s="5">
        <v>395</v>
      </c>
      <c r="G98" s="11">
        <f t="shared" si="1"/>
        <v>296250</v>
      </c>
      <c r="K98"/>
      <c r="L98"/>
      <c r="M98"/>
      <c r="N98"/>
    </row>
    <row r="99" spans="1:14" ht="14.25">
      <c r="A99" s="12">
        <v>43195.56852782407</v>
      </c>
      <c r="B99" s="14" t="s">
        <v>1</v>
      </c>
      <c r="C99" s="15">
        <v>43196</v>
      </c>
      <c r="D99" s="2">
        <v>192000</v>
      </c>
      <c r="E99" s="16">
        <v>0.06</v>
      </c>
      <c r="F99" s="5">
        <v>16</v>
      </c>
      <c r="G99" s="11">
        <f t="shared" si="1"/>
        <v>11520</v>
      </c>
      <c r="K99"/>
      <c r="L99"/>
      <c r="M99"/>
      <c r="N99"/>
    </row>
    <row r="100" spans="1:14" ht="14.25">
      <c r="A100" s="12">
        <v>43194.70504288194</v>
      </c>
      <c r="B100" s="14" t="s">
        <v>1</v>
      </c>
      <c r="C100" s="15">
        <v>43195</v>
      </c>
      <c r="D100" s="2">
        <v>192000</v>
      </c>
      <c r="E100" s="16">
        <v>0.06</v>
      </c>
      <c r="F100" s="5">
        <v>16</v>
      </c>
      <c r="G100" s="11">
        <f t="shared" si="1"/>
        <v>11520</v>
      </c>
      <c r="K100"/>
      <c r="L100"/>
      <c r="M100"/>
      <c r="N100"/>
    </row>
    <row r="101" spans="1:14" ht="14.25">
      <c r="A101" s="12">
        <v>43194.455584282405</v>
      </c>
      <c r="B101" s="14" t="s">
        <v>1</v>
      </c>
      <c r="C101" s="15">
        <v>43195</v>
      </c>
      <c r="D101" s="2">
        <v>600000</v>
      </c>
      <c r="E101" s="16">
        <v>0.065</v>
      </c>
      <c r="F101" s="5">
        <v>50</v>
      </c>
      <c r="G101" s="11">
        <f t="shared" si="1"/>
        <v>39000</v>
      </c>
      <c r="K101"/>
      <c r="L101"/>
      <c r="M101"/>
      <c r="N101"/>
    </row>
    <row r="102" spans="1:14" ht="14.25">
      <c r="A102" s="12">
        <v>43194.455572025465</v>
      </c>
      <c r="B102" s="14" t="s">
        <v>1</v>
      </c>
      <c r="C102" s="15">
        <v>43195</v>
      </c>
      <c r="D102" s="2">
        <v>1272000</v>
      </c>
      <c r="E102" s="16">
        <v>0.065</v>
      </c>
      <c r="F102" s="5">
        <v>106</v>
      </c>
      <c r="G102" s="11">
        <f t="shared" si="1"/>
        <v>82680</v>
      </c>
      <c r="K102"/>
      <c r="L102"/>
      <c r="M102"/>
      <c r="N102"/>
    </row>
    <row r="103" spans="1:14" ht="14.25">
      <c r="A103" s="12">
        <v>43193.6700009375</v>
      </c>
      <c r="B103" s="14" t="s">
        <v>1</v>
      </c>
      <c r="C103" s="15">
        <v>43194</v>
      </c>
      <c r="D103" s="2">
        <v>3540000</v>
      </c>
      <c r="E103" s="16">
        <v>0.063</v>
      </c>
      <c r="F103" s="5">
        <v>295</v>
      </c>
      <c r="G103" s="11">
        <f t="shared" si="1"/>
        <v>223020</v>
      </c>
      <c r="K103"/>
      <c r="L103"/>
      <c r="M103"/>
      <c r="N103"/>
    </row>
    <row r="104" spans="1:14" ht="14.25">
      <c r="A104" s="12">
        <v>43193.659334895834</v>
      </c>
      <c r="B104" s="14" t="s">
        <v>1</v>
      </c>
      <c r="C104" s="15">
        <v>43194</v>
      </c>
      <c r="D104" s="2">
        <v>192000</v>
      </c>
      <c r="E104" s="16">
        <v>0.057</v>
      </c>
      <c r="F104" s="5">
        <v>16</v>
      </c>
      <c r="G104" s="11">
        <f t="shared" si="1"/>
        <v>10944</v>
      </c>
      <c r="K104"/>
      <c r="L104"/>
      <c r="M104"/>
      <c r="N104"/>
    </row>
    <row r="105" spans="1:14" ht="14.25">
      <c r="A105" s="12">
        <v>43193.64918511574</v>
      </c>
      <c r="B105" s="14" t="s">
        <v>1</v>
      </c>
      <c r="C105" s="15">
        <v>43194</v>
      </c>
      <c r="D105" s="2">
        <v>1260000</v>
      </c>
      <c r="E105" s="16">
        <v>0.057</v>
      </c>
      <c r="F105" s="5">
        <v>105</v>
      </c>
      <c r="G105" s="11">
        <f t="shared" si="1"/>
        <v>71820</v>
      </c>
      <c r="K105"/>
      <c r="L105"/>
      <c r="M105"/>
      <c r="N105"/>
    </row>
    <row r="106" spans="1:14" ht="14.25">
      <c r="A106" s="12">
        <v>43193.64464456018</v>
      </c>
      <c r="B106" s="14" t="s">
        <v>1</v>
      </c>
      <c r="C106" s="15">
        <v>43194</v>
      </c>
      <c r="D106" s="2">
        <v>1200000</v>
      </c>
      <c r="E106" s="16">
        <v>0.065</v>
      </c>
      <c r="F106" s="5">
        <v>100</v>
      </c>
      <c r="G106" s="11">
        <f t="shared" si="1"/>
        <v>78000</v>
      </c>
      <c r="K106"/>
      <c r="L106"/>
      <c r="M106"/>
      <c r="N106"/>
    </row>
    <row r="107" spans="1:14" ht="14.25">
      <c r="A107" s="12">
        <v>43193.6443672338</v>
      </c>
      <c r="B107" s="14" t="s">
        <v>1</v>
      </c>
      <c r="C107" s="15">
        <v>43194</v>
      </c>
      <c r="D107" s="2">
        <v>684000</v>
      </c>
      <c r="E107" s="16">
        <v>0.0649</v>
      </c>
      <c r="F107" s="5">
        <v>57</v>
      </c>
      <c r="G107" s="11">
        <f t="shared" si="1"/>
        <v>44391.6</v>
      </c>
      <c r="K107"/>
      <c r="L107"/>
      <c r="M107"/>
      <c r="N107"/>
    </row>
    <row r="108" spans="1:14" ht="14.25">
      <c r="A108" s="12">
        <v>43220.71738695602</v>
      </c>
      <c r="B108" s="14" t="s">
        <v>0</v>
      </c>
      <c r="C108" s="15">
        <v>43220</v>
      </c>
      <c r="D108" s="2">
        <v>200000</v>
      </c>
      <c r="E108" s="16">
        <v>6.35</v>
      </c>
      <c r="F108" s="5">
        <v>400</v>
      </c>
      <c r="G108" s="11">
        <f t="shared" si="1"/>
        <v>1270000</v>
      </c>
      <c r="K108"/>
      <c r="L108"/>
      <c r="M108"/>
      <c r="N108"/>
    </row>
    <row r="109" spans="1:14" ht="14.25">
      <c r="A109" s="12">
        <v>43220.64959403935</v>
      </c>
      <c r="B109" s="14" t="s">
        <v>0</v>
      </c>
      <c r="C109" s="15">
        <v>43220</v>
      </c>
      <c r="D109" s="2">
        <v>120000</v>
      </c>
      <c r="E109" s="16">
        <v>6.3399</v>
      </c>
      <c r="F109" s="5">
        <v>240</v>
      </c>
      <c r="G109" s="11">
        <f t="shared" si="1"/>
        <v>760788</v>
      </c>
      <c r="K109"/>
      <c r="L109"/>
      <c r="M109"/>
      <c r="N109"/>
    </row>
    <row r="110" spans="1:14" ht="14.25">
      <c r="A110" s="12">
        <v>43220.609629722225</v>
      </c>
      <c r="B110" s="14" t="s">
        <v>0</v>
      </c>
      <c r="C110" s="15">
        <v>43220</v>
      </c>
      <c r="D110" s="2">
        <v>250000</v>
      </c>
      <c r="E110" s="16">
        <v>6.34</v>
      </c>
      <c r="F110" s="5">
        <v>500</v>
      </c>
      <c r="G110" s="11">
        <f t="shared" si="1"/>
        <v>1585000</v>
      </c>
      <c r="K110"/>
      <c r="L110"/>
      <c r="M110"/>
      <c r="N110"/>
    </row>
    <row r="111" spans="1:14" ht="14.25">
      <c r="A111" s="12">
        <v>43220.42849144676</v>
      </c>
      <c r="B111" s="14" t="s">
        <v>0</v>
      </c>
      <c r="C111" s="15">
        <v>43220</v>
      </c>
      <c r="D111" s="2">
        <v>4000</v>
      </c>
      <c r="E111" s="16">
        <v>6.35</v>
      </c>
      <c r="F111" s="5">
        <v>8</v>
      </c>
      <c r="G111" s="11">
        <f t="shared" si="1"/>
        <v>25400</v>
      </c>
      <c r="K111"/>
      <c r="L111"/>
      <c r="M111"/>
      <c r="N111"/>
    </row>
    <row r="112" spans="1:14" ht="14.25">
      <c r="A112" s="12">
        <v>43217.7141903588</v>
      </c>
      <c r="B112" s="14" t="s">
        <v>0</v>
      </c>
      <c r="C112" s="15">
        <v>43218</v>
      </c>
      <c r="D112" s="2">
        <v>260000</v>
      </c>
      <c r="E112" s="16">
        <v>6.4</v>
      </c>
      <c r="F112" s="5">
        <v>520</v>
      </c>
      <c r="G112" s="11">
        <f t="shared" si="1"/>
        <v>1664000</v>
      </c>
      <c r="K112"/>
      <c r="L112"/>
      <c r="M112"/>
      <c r="N112"/>
    </row>
    <row r="113" spans="1:14" ht="14.25">
      <c r="A113" s="12">
        <v>43216.602565775465</v>
      </c>
      <c r="B113" s="14" t="s">
        <v>0</v>
      </c>
      <c r="C113" s="15">
        <v>43217</v>
      </c>
      <c r="D113" s="2">
        <v>500000</v>
      </c>
      <c r="E113" s="16">
        <v>6.38</v>
      </c>
      <c r="F113" s="5">
        <v>1000</v>
      </c>
      <c r="G113" s="11">
        <f t="shared" si="1"/>
        <v>3190000</v>
      </c>
      <c r="K113"/>
      <c r="L113"/>
      <c r="M113"/>
      <c r="N113"/>
    </row>
    <row r="114" spans="1:14" ht="14.25">
      <c r="A114" s="12">
        <v>43216.60248388889</v>
      </c>
      <c r="B114" s="14" t="s">
        <v>0</v>
      </c>
      <c r="C114" s="15">
        <v>43217</v>
      </c>
      <c r="D114" s="2">
        <v>280000</v>
      </c>
      <c r="E114" s="16">
        <v>6.379</v>
      </c>
      <c r="F114" s="5">
        <v>560</v>
      </c>
      <c r="G114" s="11">
        <f t="shared" si="1"/>
        <v>1786119.9999999998</v>
      </c>
      <c r="K114"/>
      <c r="L114"/>
      <c r="M114"/>
      <c r="N114"/>
    </row>
    <row r="115" spans="1:14" ht="14.25">
      <c r="A115" s="12">
        <v>43216.60235597222</v>
      </c>
      <c r="B115" s="14" t="s">
        <v>0</v>
      </c>
      <c r="C115" s="15">
        <v>43217</v>
      </c>
      <c r="D115" s="2">
        <v>180000</v>
      </c>
      <c r="E115" s="16">
        <v>6.378</v>
      </c>
      <c r="F115" s="5">
        <v>360</v>
      </c>
      <c r="G115" s="11">
        <f t="shared" si="1"/>
        <v>1148040</v>
      </c>
      <c r="K115"/>
      <c r="L115"/>
      <c r="M115"/>
      <c r="N115"/>
    </row>
    <row r="116" spans="1:14" ht="14.25">
      <c r="A116" s="12">
        <v>43216.578466990744</v>
      </c>
      <c r="B116" s="14" t="s">
        <v>0</v>
      </c>
      <c r="C116" s="15">
        <v>43216</v>
      </c>
      <c r="D116" s="2">
        <v>400000</v>
      </c>
      <c r="E116" s="16">
        <v>6.35</v>
      </c>
      <c r="F116" s="5">
        <v>800</v>
      </c>
      <c r="G116" s="11">
        <f t="shared" si="1"/>
        <v>2540000</v>
      </c>
      <c r="K116"/>
      <c r="L116"/>
      <c r="M116"/>
      <c r="N116"/>
    </row>
    <row r="117" spans="1:14" ht="14.25">
      <c r="A117" s="12">
        <v>43216.57574954861</v>
      </c>
      <c r="B117" s="14" t="s">
        <v>0</v>
      </c>
      <c r="C117" s="15">
        <v>43216</v>
      </c>
      <c r="D117" s="2">
        <v>280000</v>
      </c>
      <c r="E117" s="16">
        <v>6.33</v>
      </c>
      <c r="F117" s="5">
        <v>560</v>
      </c>
      <c r="G117" s="11">
        <f t="shared" si="1"/>
        <v>1772400</v>
      </c>
      <c r="K117"/>
      <c r="L117"/>
      <c r="M117"/>
      <c r="N117"/>
    </row>
    <row r="118" spans="1:14" ht="14.25">
      <c r="A118" s="12">
        <v>43216.561872349535</v>
      </c>
      <c r="B118" s="14" t="s">
        <v>0</v>
      </c>
      <c r="C118" s="15">
        <v>43216</v>
      </c>
      <c r="D118" s="2">
        <v>3500000</v>
      </c>
      <c r="E118" s="16">
        <v>6.2352</v>
      </c>
      <c r="F118" s="5">
        <v>7000</v>
      </c>
      <c r="G118" s="11">
        <f t="shared" si="1"/>
        <v>21823200</v>
      </c>
      <c r="K118"/>
      <c r="L118"/>
      <c r="M118"/>
      <c r="N118"/>
    </row>
    <row r="119" spans="1:14" ht="14.25">
      <c r="A119" s="12">
        <v>43216.55460229167</v>
      </c>
      <c r="B119" s="14" t="s">
        <v>0</v>
      </c>
      <c r="C119" s="15">
        <v>43216</v>
      </c>
      <c r="D119" s="2">
        <v>400000</v>
      </c>
      <c r="E119" s="16">
        <v>6.25</v>
      </c>
      <c r="F119" s="5">
        <v>800</v>
      </c>
      <c r="G119" s="11">
        <f t="shared" si="1"/>
        <v>2500000</v>
      </c>
      <c r="K119"/>
      <c r="L119"/>
      <c r="M119"/>
      <c r="N119"/>
    </row>
    <row r="120" spans="1:14" ht="14.25">
      <c r="A120" s="12">
        <v>43216.54915626157</v>
      </c>
      <c r="B120" s="14" t="s">
        <v>0</v>
      </c>
      <c r="C120" s="15">
        <v>43216</v>
      </c>
      <c r="D120" s="2">
        <v>500000</v>
      </c>
      <c r="E120" s="16">
        <v>6.28</v>
      </c>
      <c r="F120" s="5">
        <v>1000</v>
      </c>
      <c r="G120" s="11">
        <f t="shared" si="1"/>
        <v>3140000</v>
      </c>
      <c r="K120"/>
      <c r="L120"/>
      <c r="M120"/>
      <c r="N120"/>
    </row>
    <row r="121" spans="1:14" ht="14.25">
      <c r="A121" s="12">
        <v>43215.655210763885</v>
      </c>
      <c r="B121" s="14" t="s">
        <v>0</v>
      </c>
      <c r="C121" s="15">
        <v>43215</v>
      </c>
      <c r="D121" s="2">
        <v>240000</v>
      </c>
      <c r="E121" s="16">
        <v>6.28</v>
      </c>
      <c r="F121" s="5">
        <v>480</v>
      </c>
      <c r="G121" s="11">
        <f t="shared" si="1"/>
        <v>1507200</v>
      </c>
      <c r="K121"/>
      <c r="L121"/>
      <c r="M121"/>
      <c r="N121"/>
    </row>
    <row r="122" spans="1:14" ht="14.25">
      <c r="A122" s="12">
        <v>43215.64855443287</v>
      </c>
      <c r="B122" s="14" t="s">
        <v>0</v>
      </c>
      <c r="C122" s="15">
        <v>43216</v>
      </c>
      <c r="D122" s="2">
        <v>200000</v>
      </c>
      <c r="E122" s="16">
        <v>6.3</v>
      </c>
      <c r="F122" s="5">
        <v>400</v>
      </c>
      <c r="G122" s="11">
        <f t="shared" si="1"/>
        <v>1260000</v>
      </c>
      <c r="K122"/>
      <c r="L122"/>
      <c r="M122"/>
      <c r="N122"/>
    </row>
    <row r="123" spans="1:14" ht="14.25">
      <c r="A123" s="12">
        <v>43214.81370002315</v>
      </c>
      <c r="B123" s="14" t="s">
        <v>0</v>
      </c>
      <c r="C123" s="15">
        <v>43215</v>
      </c>
      <c r="D123" s="2">
        <v>120000</v>
      </c>
      <c r="E123" s="16">
        <v>6.28</v>
      </c>
      <c r="F123" s="5">
        <v>240</v>
      </c>
      <c r="G123" s="11">
        <f t="shared" si="1"/>
        <v>753600</v>
      </c>
      <c r="K123"/>
      <c r="L123"/>
      <c r="M123"/>
      <c r="N123"/>
    </row>
    <row r="124" spans="1:14" ht="14.25">
      <c r="A124" s="12">
        <v>43214.73793945602</v>
      </c>
      <c r="B124" s="14" t="s">
        <v>0</v>
      </c>
      <c r="C124" s="15">
        <v>43215</v>
      </c>
      <c r="D124" s="2">
        <v>200000</v>
      </c>
      <c r="E124" s="16">
        <v>6.28</v>
      </c>
      <c r="F124" s="5">
        <v>400</v>
      </c>
      <c r="G124" s="11">
        <f t="shared" si="1"/>
        <v>1256000</v>
      </c>
      <c r="K124"/>
      <c r="L124"/>
      <c r="M124"/>
      <c r="N124"/>
    </row>
    <row r="125" spans="1:14" ht="14.25">
      <c r="A125" s="12">
        <v>43214.73338583334</v>
      </c>
      <c r="B125" s="14" t="s">
        <v>0</v>
      </c>
      <c r="C125" s="15">
        <v>43214</v>
      </c>
      <c r="D125" s="2">
        <v>200000</v>
      </c>
      <c r="E125" s="16">
        <v>6.3</v>
      </c>
      <c r="F125" s="5">
        <v>400</v>
      </c>
      <c r="G125" s="11">
        <f t="shared" si="1"/>
        <v>1260000</v>
      </c>
      <c r="K125"/>
      <c r="L125"/>
      <c r="M125"/>
      <c r="N125"/>
    </row>
    <row r="126" spans="1:14" ht="14.25">
      <c r="A126" s="12">
        <v>43214.6666503588</v>
      </c>
      <c r="B126" s="14" t="s">
        <v>0</v>
      </c>
      <c r="C126" s="15">
        <v>43214</v>
      </c>
      <c r="D126" s="2">
        <v>5000000</v>
      </c>
      <c r="E126" s="16">
        <v>6.251</v>
      </c>
      <c r="F126" s="5">
        <v>10000</v>
      </c>
      <c r="G126" s="11">
        <f t="shared" si="1"/>
        <v>31255000</v>
      </c>
      <c r="K126"/>
      <c r="L126"/>
      <c r="M126"/>
      <c r="N126"/>
    </row>
    <row r="127" spans="1:14" ht="14.25">
      <c r="A127" s="12">
        <v>43213.74848844908</v>
      </c>
      <c r="B127" s="14" t="s">
        <v>0</v>
      </c>
      <c r="C127" s="15">
        <v>43213</v>
      </c>
      <c r="D127" s="2">
        <v>3000</v>
      </c>
      <c r="E127" s="16">
        <v>6</v>
      </c>
      <c r="F127" s="5">
        <v>6</v>
      </c>
      <c r="G127" s="11">
        <f t="shared" si="1"/>
        <v>18000</v>
      </c>
      <c r="K127"/>
      <c r="L127"/>
      <c r="M127"/>
      <c r="N127"/>
    </row>
    <row r="128" spans="1:14" ht="14.25">
      <c r="A128" s="12">
        <v>43213.61209599537</v>
      </c>
      <c r="B128" s="14" t="s">
        <v>0</v>
      </c>
      <c r="C128" s="15">
        <v>43213</v>
      </c>
      <c r="D128" s="2">
        <v>100000</v>
      </c>
      <c r="E128" s="16">
        <v>6.31</v>
      </c>
      <c r="F128" s="5">
        <v>200</v>
      </c>
      <c r="G128" s="11">
        <f t="shared" si="1"/>
        <v>631000</v>
      </c>
      <c r="K128"/>
      <c r="L128"/>
      <c r="M128"/>
      <c r="N128"/>
    </row>
    <row r="129" spans="1:14" ht="14.25">
      <c r="A129" s="12">
        <v>43213.56013167824</v>
      </c>
      <c r="B129" s="14" t="s">
        <v>0</v>
      </c>
      <c r="C129" s="15">
        <v>43214</v>
      </c>
      <c r="D129" s="2">
        <v>200000</v>
      </c>
      <c r="E129" s="16">
        <v>6.35</v>
      </c>
      <c r="F129" s="5">
        <v>400</v>
      </c>
      <c r="G129" s="11">
        <f t="shared" si="1"/>
        <v>1270000</v>
      </c>
      <c r="K129"/>
      <c r="L129"/>
      <c r="M129"/>
      <c r="N129"/>
    </row>
    <row r="130" spans="1:14" ht="14.25">
      <c r="A130" s="12">
        <v>43213.55994543982</v>
      </c>
      <c r="B130" s="14" t="s">
        <v>0</v>
      </c>
      <c r="C130" s="15">
        <v>43214</v>
      </c>
      <c r="D130" s="2">
        <v>105000</v>
      </c>
      <c r="E130" s="16">
        <v>6.3</v>
      </c>
      <c r="F130" s="5">
        <v>210</v>
      </c>
      <c r="G130" s="11">
        <f t="shared" si="1"/>
        <v>661500</v>
      </c>
      <c r="K130"/>
      <c r="L130"/>
      <c r="M130"/>
      <c r="N130"/>
    </row>
    <row r="131" spans="1:14" ht="14.25">
      <c r="A131" s="12">
        <v>43209.60880592593</v>
      </c>
      <c r="B131" s="14" t="s">
        <v>0</v>
      </c>
      <c r="C131" s="15">
        <v>43210</v>
      </c>
      <c r="D131" s="2">
        <v>500000</v>
      </c>
      <c r="E131" s="16">
        <v>6.21</v>
      </c>
      <c r="F131" s="5">
        <v>1000</v>
      </c>
      <c r="G131" s="11">
        <f aca="true" t="shared" si="2" ref="G131:G149">E131*D131</f>
        <v>3105000</v>
      </c>
      <c r="K131"/>
      <c r="L131"/>
      <c r="M131"/>
      <c r="N131"/>
    </row>
    <row r="132" spans="1:14" ht="14.25">
      <c r="A132" s="12">
        <v>43209.60863159722</v>
      </c>
      <c r="B132" s="14" t="s">
        <v>0</v>
      </c>
      <c r="C132" s="15">
        <v>43210</v>
      </c>
      <c r="D132" s="2">
        <v>125000</v>
      </c>
      <c r="E132" s="16">
        <v>6.19</v>
      </c>
      <c r="F132" s="5">
        <v>250</v>
      </c>
      <c r="G132" s="11">
        <f t="shared" si="2"/>
        <v>773750</v>
      </c>
      <c r="K132"/>
      <c r="L132"/>
      <c r="M132"/>
      <c r="N132"/>
    </row>
    <row r="133" spans="1:14" ht="14.25">
      <c r="A133" s="12">
        <v>43209.608284201386</v>
      </c>
      <c r="B133" s="14" t="s">
        <v>0</v>
      </c>
      <c r="C133" s="15">
        <v>43209</v>
      </c>
      <c r="D133" s="2">
        <v>150000</v>
      </c>
      <c r="E133" s="16">
        <v>6.17</v>
      </c>
      <c r="F133" s="5">
        <v>300</v>
      </c>
      <c r="G133" s="11">
        <f t="shared" si="2"/>
        <v>925500</v>
      </c>
      <c r="K133"/>
      <c r="L133"/>
      <c r="M133"/>
      <c r="N133"/>
    </row>
    <row r="134" spans="1:14" ht="14.25">
      <c r="A134" s="12">
        <v>43208.75164913195</v>
      </c>
      <c r="B134" s="14" t="s">
        <v>0</v>
      </c>
      <c r="C134" s="15">
        <v>43209</v>
      </c>
      <c r="D134" s="2">
        <v>100000</v>
      </c>
      <c r="E134" s="16">
        <v>6.155</v>
      </c>
      <c r="F134" s="5">
        <v>200</v>
      </c>
      <c r="G134" s="11">
        <f t="shared" si="2"/>
        <v>615500</v>
      </c>
      <c r="K134"/>
      <c r="L134"/>
      <c r="M134"/>
      <c r="N134"/>
    </row>
    <row r="135" spans="1:14" ht="14.25">
      <c r="A135" s="12">
        <v>43207.6733112963</v>
      </c>
      <c r="B135" s="14" t="s">
        <v>0</v>
      </c>
      <c r="C135" s="15">
        <v>43207</v>
      </c>
      <c r="D135" s="2">
        <v>1000</v>
      </c>
      <c r="E135" s="16">
        <v>6</v>
      </c>
      <c r="F135" s="5">
        <v>2</v>
      </c>
      <c r="G135" s="11">
        <f t="shared" si="2"/>
        <v>6000</v>
      </c>
      <c r="K135"/>
      <c r="L135"/>
      <c r="M135"/>
      <c r="N135"/>
    </row>
    <row r="136" spans="1:14" ht="14.25">
      <c r="A136" s="12">
        <v>43203.600616111115</v>
      </c>
      <c r="B136" s="14" t="s">
        <v>0</v>
      </c>
      <c r="C136" s="15">
        <v>43204</v>
      </c>
      <c r="D136" s="2">
        <v>1200000</v>
      </c>
      <c r="E136" s="16">
        <v>6.2198</v>
      </c>
      <c r="F136" s="5">
        <v>2400</v>
      </c>
      <c r="G136" s="11">
        <f t="shared" si="2"/>
        <v>7463760</v>
      </c>
      <c r="K136"/>
      <c r="L136"/>
      <c r="M136"/>
      <c r="N136"/>
    </row>
    <row r="137" spans="1:14" ht="14.25">
      <c r="A137" s="12">
        <v>43203.57024627315</v>
      </c>
      <c r="B137" s="14" t="s">
        <v>0</v>
      </c>
      <c r="C137" s="15">
        <v>43204</v>
      </c>
      <c r="D137" s="2">
        <v>200000</v>
      </c>
      <c r="E137" s="16">
        <v>6.19</v>
      </c>
      <c r="F137" s="5">
        <v>400</v>
      </c>
      <c r="G137" s="11">
        <f t="shared" si="2"/>
        <v>1238000</v>
      </c>
      <c r="K137"/>
      <c r="L137"/>
      <c r="M137"/>
      <c r="N137"/>
    </row>
    <row r="138" spans="1:14" ht="14.25">
      <c r="A138" s="12">
        <v>43201.65464528935</v>
      </c>
      <c r="B138" s="14" t="s">
        <v>0</v>
      </c>
      <c r="C138" s="15">
        <v>43201</v>
      </c>
      <c r="D138" s="2">
        <v>100000</v>
      </c>
      <c r="E138" s="16">
        <v>6.05</v>
      </c>
      <c r="F138" s="5">
        <v>200</v>
      </c>
      <c r="G138" s="11">
        <f t="shared" si="2"/>
        <v>605000</v>
      </c>
      <c r="K138"/>
      <c r="L138"/>
      <c r="M138"/>
      <c r="N138"/>
    </row>
    <row r="139" spans="1:14" ht="14.25">
      <c r="A139" s="12">
        <v>43201.61704715278</v>
      </c>
      <c r="B139" s="14" t="s">
        <v>0</v>
      </c>
      <c r="C139" s="15">
        <v>43202</v>
      </c>
      <c r="D139" s="2">
        <v>150000</v>
      </c>
      <c r="E139" s="16">
        <v>6.19</v>
      </c>
      <c r="F139" s="5">
        <v>300</v>
      </c>
      <c r="G139" s="11">
        <f t="shared" si="2"/>
        <v>928500.0000000001</v>
      </c>
      <c r="K139"/>
      <c r="L139"/>
      <c r="M139"/>
      <c r="N139"/>
    </row>
    <row r="140" spans="1:14" ht="14.25">
      <c r="A140" s="12">
        <v>43199.67407122685</v>
      </c>
      <c r="B140" s="14" t="s">
        <v>0</v>
      </c>
      <c r="C140" s="15">
        <v>43199</v>
      </c>
      <c r="D140" s="2">
        <v>5000</v>
      </c>
      <c r="E140" s="16">
        <v>5.553</v>
      </c>
      <c r="F140" s="5">
        <v>10</v>
      </c>
      <c r="G140" s="11">
        <f t="shared" si="2"/>
        <v>27765</v>
      </c>
      <c r="K140"/>
      <c r="L140"/>
      <c r="M140"/>
      <c r="N140"/>
    </row>
    <row r="141" spans="1:14" ht="14.25">
      <c r="A141" s="12">
        <v>43199.612763958336</v>
      </c>
      <c r="B141" s="14" t="s">
        <v>0</v>
      </c>
      <c r="C141" s="15">
        <v>43199</v>
      </c>
      <c r="D141" s="2">
        <v>120000</v>
      </c>
      <c r="E141" s="16">
        <v>5.8</v>
      </c>
      <c r="F141" s="5">
        <v>240</v>
      </c>
      <c r="G141" s="11">
        <f t="shared" si="2"/>
        <v>696000</v>
      </c>
      <c r="K141"/>
      <c r="L141"/>
      <c r="M141"/>
      <c r="N141"/>
    </row>
    <row r="142" spans="1:14" ht="14.25">
      <c r="A142" s="12">
        <v>43197.60422554398</v>
      </c>
      <c r="B142" s="14" t="s">
        <v>0</v>
      </c>
      <c r="C142" s="15">
        <v>43198</v>
      </c>
      <c r="D142" s="2">
        <v>240000</v>
      </c>
      <c r="E142" s="16">
        <v>5.9712</v>
      </c>
      <c r="F142" s="5">
        <v>480</v>
      </c>
      <c r="G142" s="11">
        <f t="shared" si="2"/>
        <v>1433088</v>
      </c>
      <c r="K142"/>
      <c r="L142"/>
      <c r="M142"/>
      <c r="N142"/>
    </row>
    <row r="143" spans="1:14" ht="14.25">
      <c r="A143" s="12">
        <v>43196.37798574074</v>
      </c>
      <c r="B143" s="14" t="s">
        <v>0</v>
      </c>
      <c r="C143" s="15">
        <v>43196</v>
      </c>
      <c r="D143" s="2">
        <v>5950000</v>
      </c>
      <c r="E143" s="16">
        <v>5.791</v>
      </c>
      <c r="F143" s="5">
        <v>11900</v>
      </c>
      <c r="G143" s="11">
        <f t="shared" si="2"/>
        <v>34456450</v>
      </c>
      <c r="K143"/>
      <c r="L143"/>
      <c r="M143"/>
      <c r="N143"/>
    </row>
    <row r="144" spans="1:14" ht="14.25">
      <c r="A144" s="12">
        <v>43194.505990324076</v>
      </c>
      <c r="B144" s="14" t="s">
        <v>0</v>
      </c>
      <c r="C144" s="15">
        <v>43194</v>
      </c>
      <c r="D144" s="2">
        <v>1500000</v>
      </c>
      <c r="E144" s="16">
        <v>5.8</v>
      </c>
      <c r="F144" s="5">
        <v>3000</v>
      </c>
      <c r="G144" s="11">
        <f t="shared" si="2"/>
        <v>8700000</v>
      </c>
      <c r="K144"/>
      <c r="L144"/>
      <c r="M144"/>
      <c r="N144"/>
    </row>
    <row r="145" spans="1:14" ht="14.25">
      <c r="A145" s="12">
        <v>43193.673722708336</v>
      </c>
      <c r="B145" s="14" t="s">
        <v>0</v>
      </c>
      <c r="C145" s="15">
        <v>43193</v>
      </c>
      <c r="D145" s="2">
        <v>3000</v>
      </c>
      <c r="E145" s="16">
        <v>5.95</v>
      </c>
      <c r="F145" s="5">
        <v>6</v>
      </c>
      <c r="G145" s="11">
        <f t="shared" si="2"/>
        <v>17850</v>
      </c>
      <c r="K145"/>
      <c r="L145"/>
      <c r="M145"/>
      <c r="N145"/>
    </row>
    <row r="146" spans="1:14" ht="14.25">
      <c r="A146" s="12">
        <v>43193.62829197917</v>
      </c>
      <c r="B146" s="14" t="s">
        <v>0</v>
      </c>
      <c r="C146" s="15">
        <v>43194</v>
      </c>
      <c r="D146" s="2">
        <v>230000</v>
      </c>
      <c r="E146" s="16">
        <v>5.9834</v>
      </c>
      <c r="F146" s="5">
        <v>460</v>
      </c>
      <c r="G146" s="11">
        <f t="shared" si="2"/>
        <v>1376182</v>
      </c>
      <c r="K146"/>
      <c r="L146"/>
      <c r="M146"/>
      <c r="N146"/>
    </row>
    <row r="147" spans="1:14" ht="14.25">
      <c r="A147" s="12">
        <v>43193.62696796296</v>
      </c>
      <c r="B147" s="14" t="s">
        <v>0</v>
      </c>
      <c r="C147" s="15">
        <v>43194</v>
      </c>
      <c r="D147" s="2">
        <v>150000</v>
      </c>
      <c r="E147" s="16">
        <v>5.91</v>
      </c>
      <c r="F147" s="5">
        <v>300</v>
      </c>
      <c r="G147" s="11">
        <f t="shared" si="2"/>
        <v>886500</v>
      </c>
      <c r="K147"/>
      <c r="L147"/>
      <c r="M147"/>
      <c r="N147"/>
    </row>
    <row r="148" spans="1:14" ht="14.25">
      <c r="A148" s="12">
        <v>43193.514839780095</v>
      </c>
      <c r="B148" s="14" t="s">
        <v>0</v>
      </c>
      <c r="C148" s="15">
        <v>43193</v>
      </c>
      <c r="D148" s="2">
        <v>2632000</v>
      </c>
      <c r="E148" s="16">
        <v>5.78</v>
      </c>
      <c r="F148" s="5">
        <v>5264</v>
      </c>
      <c r="G148" s="11">
        <f t="shared" si="2"/>
        <v>15212960</v>
      </c>
      <c r="K148"/>
      <c r="L148"/>
      <c r="M148"/>
      <c r="N148"/>
    </row>
    <row r="149" spans="1:14" ht="14.25">
      <c r="A149" s="12">
        <v>43191.58963850694</v>
      </c>
      <c r="B149" s="14" t="s">
        <v>0</v>
      </c>
      <c r="C149" s="15">
        <v>43191</v>
      </c>
      <c r="D149" s="2">
        <v>200000</v>
      </c>
      <c r="E149" s="16">
        <v>6.25</v>
      </c>
      <c r="F149" s="5">
        <v>400</v>
      </c>
      <c r="G149" s="11">
        <f t="shared" si="2"/>
        <v>1250000</v>
      </c>
      <c r="K149"/>
      <c r="L149"/>
      <c r="M149"/>
      <c r="N1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2018-05-10T07:35:07Z</dcterms:created>
  <dcterms:modified xsi:type="dcterms:W3CDTF">2018-05-10T07:35:07Z</dcterms:modified>
  <cp:category/>
  <cp:version/>
  <cp:contentType/>
  <cp:contentStatus/>
</cp:coreProperties>
</file>