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0" windowWidth="16380" windowHeight="8196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<sst xmlns="http://schemas.openxmlformats.org/spreadsheetml/2006/main" count="134" uniqueCount="9">
  <si>
    <t>MGP</t>
  </si>
  <si>
    <t>KAP</t>
  </si>
  <si>
    <t>Ügylet időpont/Trade time</t>
  </si>
  <si>
    <t>Termék/Product</t>
  </si>
  <si>
    <t>Gáznap/Gasday</t>
  </si>
  <si>
    <t>Energia/Energy (kWh)</t>
  </si>
  <si>
    <t>Ár/Price (HUF/kWh)</t>
  </si>
  <si>
    <t>Mennyiség/Volume (KE/Lot)</t>
  </si>
  <si>
    <t>Forgalom/Turnover (HUF)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</si>
</sst>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/\ d"/>
    <numFmt numFmtId="165" formatCode="yyyy/\ m/\ d&quot;. &quot;h:mm;@"/>
    <numFmt numFmtId="166" formatCode="#,##0.0000"/>
    <numFmt numFmtId="167" formatCode="#,##0\ &quot;Ft&quot;"/>
  </numFmts>
  <fonts count="3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" fillId="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25" fillId="5" borderId="0" applyNumberFormat="0" applyBorder="0" applyAlignment="0" applyProtection="0"/>
    <xf numFmtId="0" fontId="26" fillId="6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6" borderId="1" applyNumberFormat="0" applyAlignment="0" applyProtection="0"/>
    <xf numFmtId="9" fontId="1" fillId="0" borderId="0" applyFill="0" applyBorder="0" applyAlignment="0" applyProtection="0"/>
    <xf numFmtId="0" fontId="32" fillId="9" borderId="0" applyNumberFormat="0" applyBorder="0" applyAlignment="0" applyProtection="0"/>
    <xf numFmtId="0" fontId="33" fillId="10" borderId="10" applyNumberFormat="0" applyAlignment="0" applyProtection="0"/>
    <xf numFmtId="0" fontId="32" fillId="11" borderId="0" applyNumberFormat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6" fontId="0" fillId="0" borderId="11" xfId="0" applyNumberFormat="1" applyFont="1" applyBorder="1" applyAlignment="1">
      <alignment/>
    </xf>
    <xf numFmtId="166" fontId="0" fillId="0" borderId="0" xfId="0" applyNumberFormat="1" applyAlignment="1">
      <alignment/>
    </xf>
    <xf numFmtId="3" fontId="0" fillId="0" borderId="11" xfId="0" applyNumberFormat="1" applyFont="1" applyBorder="1" applyAlignment="1">
      <alignment/>
    </xf>
    <xf numFmtId="0" fontId="2" fillId="3" borderId="11" xfId="21" applyNumberFormat="1" applyFont="1" applyBorder="1" applyAlignment="1" applyProtection="1">
      <alignment horizontal="center" vertical="center"/>
      <protection/>
    </xf>
    <xf numFmtId="0" fontId="2" fillId="3" borderId="11" xfId="21" applyNumberFormat="1" applyFont="1" applyBorder="1" applyAlignment="1" applyProtection="1">
      <alignment horizontal="center"/>
      <protection/>
    </xf>
    <xf numFmtId="164" fontId="2" fillId="3" borderId="11" xfId="21" applyNumberFormat="1" applyFont="1" applyBorder="1" applyAlignment="1" applyProtection="1">
      <alignment horizontal="center"/>
      <protection/>
    </xf>
    <xf numFmtId="3" fontId="2" fillId="3" borderId="11" xfId="21" applyNumberFormat="1" applyFont="1" applyBorder="1" applyAlignment="1" applyProtection="1">
      <alignment horizontal="center"/>
      <protection/>
    </xf>
    <xf numFmtId="166" fontId="2" fillId="3" borderId="11" xfId="21" applyNumberFormat="1" applyFont="1" applyBorder="1" applyAlignment="1" applyProtection="1">
      <alignment horizontal="center"/>
      <protection/>
    </xf>
    <xf numFmtId="167" fontId="0" fillId="0" borderId="11" xfId="0" applyNumberFormat="1" applyBorder="1" applyAlignment="1">
      <alignment/>
    </xf>
    <xf numFmtId="165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</cellXfs>
  <cellStyles count="26">
    <cellStyle name="Normal" xfId="0"/>
    <cellStyle name="Bevitel" xfId="15"/>
    <cellStyle name="Cím" xfId="16"/>
    <cellStyle name="Címsor 1" xfId="17"/>
    <cellStyle name="Címsor 2" xfId="18"/>
    <cellStyle name="Címsor 3" xfId="19"/>
    <cellStyle name="Címsor 4" xfId="20"/>
    <cellStyle name="Excel_BuiltIn_Check Cell" xfId="21"/>
    <cellStyle name="Comma" xfId="22"/>
    <cellStyle name="Comma [0]" xfId="23"/>
    <cellStyle name="Figyelmeztetés" xfId="24"/>
    <cellStyle name="Hivatkozott cella" xfId="25"/>
    <cellStyle name="Jegyzet" xfId="26"/>
    <cellStyle name="Jó" xfId="27"/>
    <cellStyle name="Kimenet" xfId="28"/>
    <cellStyle name="Magyarázó szöveg" xfId="29"/>
    <cellStyle name="Összesen" xfId="30"/>
    <cellStyle name="Currency" xfId="31"/>
    <cellStyle name="Currency [0]" xfId="32"/>
    <cellStyle name="Rossz" xfId="33"/>
    <cellStyle name="Semleges" xfId="34"/>
    <cellStyle name="Számítás" xfId="35"/>
    <cellStyle name="Percent" xfId="36"/>
    <cellStyle name="㼿㼿㼿㼿㼿㼿?" xfId="37"/>
    <cellStyle name="㼿㼿㼿㼿㼿㼿㼿" xfId="38"/>
    <cellStyle name="㼿㼿㼿㼿㼿㼿㼿㼿㼿?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">
      <pane ySplit="1" topLeftCell="A118" activePane="bottomLeft" state="frozen"/>
      <selection pane="topLeft" activeCell="A1" sqref="A1"/>
      <selection pane="bottomLeft" activeCell="C133" sqref="C133"/>
    </sheetView>
  </sheetViews>
  <sheetFormatPr defaultColWidth="9.140625" defaultRowHeight="15"/>
  <cols>
    <col min="1" max="1" width="23.7109375" style="14" bestFit="1" customWidth="1"/>
    <col min="2" max="2" width="15.00390625" style="14" bestFit="1" customWidth="1"/>
    <col min="3" max="3" width="14.28125" style="14" bestFit="1" customWidth="1"/>
    <col min="4" max="4" width="19.7109375" style="1" bestFit="1" customWidth="1"/>
    <col min="5" max="5" width="18.140625" style="1" bestFit="1" customWidth="1"/>
    <col min="6" max="6" width="25.57421875" style="1" bestFit="1" customWidth="1"/>
    <col min="7" max="7" width="23.00390625" style="0" bestFit="1" customWidth="1"/>
    <col min="8" max="8" width="20.7109375" style="0" bestFit="1" customWidth="1"/>
    <col min="9" max="9" width="14.28125" style="0" bestFit="1" customWidth="1"/>
    <col min="10" max="10" width="20.7109375" style="0" bestFit="1" customWidth="1"/>
    <col min="11" max="11" width="12.8515625" style="3" bestFit="1" customWidth="1"/>
    <col min="12" max="12" width="11.7109375" style="3" bestFit="1" customWidth="1"/>
    <col min="13" max="13" width="6.421875" style="5" bestFit="1" customWidth="1"/>
    <col min="14" max="14" width="14.28125" style="3" bestFit="1" customWidth="1"/>
    <col min="15" max="15" width="13.57421875" style="0" bestFit="1" customWidth="1"/>
    <col min="16" max="16" width="15.7109375" style="0" bestFit="1" customWidth="1"/>
  </cols>
  <sheetData>
    <row r="1" spans="1:7" ht="14.25">
      <c r="A1" s="7" t="s">
        <v>2</v>
      </c>
      <c r="B1" s="8" t="s">
        <v>3</v>
      </c>
      <c r="C1" s="9" t="s">
        <v>4</v>
      </c>
      <c r="D1" s="10" t="s">
        <v>5</v>
      </c>
      <c r="E1" s="11" t="s">
        <v>6</v>
      </c>
      <c r="F1" s="10" t="s">
        <v>7</v>
      </c>
      <c r="G1" s="8" t="s">
        <v>8</v>
      </c>
    </row>
    <row r="2" spans="1:14" ht="14.25">
      <c r="A2" s="13">
        <v>43159.55008035879</v>
      </c>
      <c r="B2" s="15" t="s">
        <v>0</v>
      </c>
      <c r="C2" s="16">
        <v>43160</v>
      </c>
      <c r="D2" s="2">
        <v>2400000</v>
      </c>
      <c r="E2" s="4">
        <v>9.42</v>
      </c>
      <c r="F2" s="6">
        <v>4800</v>
      </c>
      <c r="G2" s="12">
        <f>E2*D2</f>
        <v>22608000</v>
      </c>
      <c r="K2"/>
      <c r="L2"/>
      <c r="M2"/>
      <c r="N2"/>
    </row>
    <row r="3" spans="1:14" ht="14.25">
      <c r="A3" s="13">
        <v>43160.638334247684</v>
      </c>
      <c r="B3" s="15" t="s">
        <v>0</v>
      </c>
      <c r="C3" s="16">
        <v>43161</v>
      </c>
      <c r="D3" s="2">
        <v>225000</v>
      </c>
      <c r="E3" s="4">
        <v>7.7</v>
      </c>
      <c r="F3" s="6">
        <v>450</v>
      </c>
      <c r="G3" s="12">
        <f>E3*D3</f>
        <v>1732500</v>
      </c>
      <c r="K3"/>
      <c r="L3"/>
      <c r="M3"/>
      <c r="N3"/>
    </row>
    <row r="4" spans="1:14" ht="14.25">
      <c r="A4" s="13">
        <v>43160.628090694445</v>
      </c>
      <c r="B4" s="15" t="s">
        <v>0</v>
      </c>
      <c r="C4" s="16">
        <v>43161</v>
      </c>
      <c r="D4" s="2">
        <v>270000</v>
      </c>
      <c r="E4" s="4">
        <v>7.8</v>
      </c>
      <c r="F4" s="6">
        <v>540</v>
      </c>
      <c r="G4" s="12">
        <f>E4*D4</f>
        <v>2106000</v>
      </c>
      <c r="K4"/>
      <c r="L4"/>
      <c r="M4"/>
      <c r="N4"/>
    </row>
    <row r="5" spans="1:14" ht="14.25">
      <c r="A5" s="13">
        <v>43160.618995069446</v>
      </c>
      <c r="B5" s="15" t="s">
        <v>0</v>
      </c>
      <c r="C5" s="16">
        <v>43161</v>
      </c>
      <c r="D5" s="2">
        <v>75000</v>
      </c>
      <c r="E5" s="4">
        <v>7.8</v>
      </c>
      <c r="F5" s="6">
        <v>150</v>
      </c>
      <c r="G5" s="12">
        <f>E5*D5</f>
        <v>585000</v>
      </c>
      <c r="K5"/>
      <c r="L5"/>
      <c r="M5"/>
      <c r="N5"/>
    </row>
    <row r="6" spans="1:14" ht="14.25">
      <c r="A6" s="13">
        <v>43160.57803924769</v>
      </c>
      <c r="B6" s="15" t="s">
        <v>0</v>
      </c>
      <c r="C6" s="16">
        <v>43161</v>
      </c>
      <c r="D6" s="2">
        <v>300000</v>
      </c>
      <c r="E6" s="4">
        <v>7.9</v>
      </c>
      <c r="F6" s="6">
        <v>600</v>
      </c>
      <c r="G6" s="12">
        <f>E6*D6</f>
        <v>2370000</v>
      </c>
      <c r="K6"/>
      <c r="L6"/>
      <c r="M6"/>
      <c r="N6"/>
    </row>
    <row r="7" spans="1:14" ht="14.25">
      <c r="A7" s="13">
        <v>43160.547086770835</v>
      </c>
      <c r="B7" s="15" t="s">
        <v>0</v>
      </c>
      <c r="C7" s="16">
        <v>43161</v>
      </c>
      <c r="D7" s="2">
        <v>960000</v>
      </c>
      <c r="E7" s="4">
        <v>7.9</v>
      </c>
      <c r="F7" s="6">
        <v>1920</v>
      </c>
      <c r="G7" s="12">
        <f>E7*D7</f>
        <v>7584000</v>
      </c>
      <c r="K7"/>
      <c r="L7"/>
      <c r="M7"/>
      <c r="N7"/>
    </row>
    <row r="8" spans="1:14" ht="14.25">
      <c r="A8" s="13">
        <v>43160.441759918984</v>
      </c>
      <c r="B8" s="15" t="s">
        <v>0</v>
      </c>
      <c r="C8" s="16">
        <v>43161</v>
      </c>
      <c r="D8" s="2">
        <v>7440000</v>
      </c>
      <c r="E8" s="4">
        <v>8.64</v>
      </c>
      <c r="F8" s="6">
        <v>14880</v>
      </c>
      <c r="G8" s="12">
        <f>E8*D8</f>
        <v>64281600.00000001</v>
      </c>
      <c r="K8"/>
      <c r="L8"/>
      <c r="M8"/>
      <c r="N8"/>
    </row>
    <row r="9" spans="1:14" ht="14.25">
      <c r="A9" s="13">
        <v>43162.6505234375</v>
      </c>
      <c r="B9" s="15" t="s">
        <v>0</v>
      </c>
      <c r="C9" s="16">
        <v>43162</v>
      </c>
      <c r="D9" s="2">
        <v>5250000</v>
      </c>
      <c r="E9" s="4">
        <v>5.8051</v>
      </c>
      <c r="F9" s="6">
        <v>10500</v>
      </c>
      <c r="G9" s="12">
        <f>E9*D9</f>
        <v>30476775.000000004</v>
      </c>
      <c r="K9"/>
      <c r="L9"/>
      <c r="M9"/>
      <c r="N9"/>
    </row>
    <row r="10" spans="1:14" ht="14.25">
      <c r="A10" s="13">
        <v>43162.5799602662</v>
      </c>
      <c r="B10" s="15" t="s">
        <v>0</v>
      </c>
      <c r="C10" s="16">
        <v>43162</v>
      </c>
      <c r="D10" s="2">
        <v>2750000</v>
      </c>
      <c r="E10" s="4">
        <v>5.8051</v>
      </c>
      <c r="F10" s="6">
        <v>5500</v>
      </c>
      <c r="G10" s="12">
        <f>E10*D10</f>
        <v>15964025.000000002</v>
      </c>
      <c r="K10"/>
      <c r="L10"/>
      <c r="M10"/>
      <c r="N10"/>
    </row>
    <row r="11" spans="1:14" ht="14.25">
      <c r="A11" s="13">
        <v>43162.57661444444</v>
      </c>
      <c r="B11" s="15" t="s">
        <v>0</v>
      </c>
      <c r="C11" s="16">
        <v>43162</v>
      </c>
      <c r="D11" s="2">
        <v>1000000</v>
      </c>
      <c r="E11" s="4">
        <v>5.8051</v>
      </c>
      <c r="F11" s="6">
        <v>2000</v>
      </c>
      <c r="G11" s="12">
        <f>E11*D11</f>
        <v>5805100</v>
      </c>
      <c r="K11"/>
      <c r="L11"/>
      <c r="M11"/>
      <c r="N11"/>
    </row>
    <row r="12" spans="1:14" ht="14.25">
      <c r="A12" s="13">
        <v>43162.57598761574</v>
      </c>
      <c r="B12" s="15" t="s">
        <v>0</v>
      </c>
      <c r="C12" s="16">
        <v>43162</v>
      </c>
      <c r="D12" s="2">
        <v>1500000</v>
      </c>
      <c r="E12" s="4">
        <v>5.8051</v>
      </c>
      <c r="F12" s="6">
        <v>3000</v>
      </c>
      <c r="G12" s="12">
        <f>E12*D12</f>
        <v>8707650</v>
      </c>
      <c r="K12"/>
      <c r="L12"/>
      <c r="M12"/>
      <c r="N12"/>
    </row>
    <row r="13" spans="1:14" ht="14.25">
      <c r="A13" s="13">
        <v>43162.57143525463</v>
      </c>
      <c r="B13" s="15" t="s">
        <v>0</v>
      </c>
      <c r="C13" s="16">
        <v>43162</v>
      </c>
      <c r="D13" s="2">
        <v>5250000</v>
      </c>
      <c r="E13" s="4">
        <v>5.8051</v>
      </c>
      <c r="F13" s="6">
        <v>10500</v>
      </c>
      <c r="G13" s="12">
        <f>E13*D13</f>
        <v>30476775.000000004</v>
      </c>
      <c r="K13"/>
      <c r="L13"/>
      <c r="M13"/>
      <c r="N13"/>
    </row>
    <row r="14" spans="1:14" ht="14.25">
      <c r="A14" s="13">
        <v>43161.494221643516</v>
      </c>
      <c r="B14" s="15" t="s">
        <v>0</v>
      </c>
      <c r="C14" s="16">
        <v>43162</v>
      </c>
      <c r="D14" s="2">
        <v>240000</v>
      </c>
      <c r="E14" s="4">
        <v>7.31</v>
      </c>
      <c r="F14" s="6">
        <v>480</v>
      </c>
      <c r="G14" s="12">
        <f>E14*D14</f>
        <v>1754400</v>
      </c>
      <c r="K14"/>
      <c r="L14"/>
      <c r="M14"/>
      <c r="N14"/>
    </row>
    <row r="15" spans="1:14" ht="14.25">
      <c r="A15" s="13">
        <v>43161.46888143518</v>
      </c>
      <c r="B15" s="15" t="s">
        <v>0</v>
      </c>
      <c r="C15" s="16">
        <v>43162</v>
      </c>
      <c r="D15" s="2">
        <v>480000</v>
      </c>
      <c r="E15" s="4">
        <v>7.845</v>
      </c>
      <c r="F15" s="6">
        <v>960</v>
      </c>
      <c r="G15" s="12">
        <f>E15*D15</f>
        <v>3765600</v>
      </c>
      <c r="K15"/>
      <c r="L15"/>
      <c r="M15"/>
      <c r="N15"/>
    </row>
    <row r="16" spans="1:14" ht="14.25">
      <c r="A16" s="13">
        <v>43163.48630719908</v>
      </c>
      <c r="B16" s="15" t="s">
        <v>0</v>
      </c>
      <c r="C16" s="16">
        <v>43163</v>
      </c>
      <c r="D16" s="2">
        <v>5250000</v>
      </c>
      <c r="E16" s="4">
        <v>5.8051</v>
      </c>
      <c r="F16" s="6">
        <v>10500</v>
      </c>
      <c r="G16" s="12">
        <f>E16*D16</f>
        <v>30476775.000000004</v>
      </c>
      <c r="K16"/>
      <c r="L16"/>
      <c r="M16"/>
      <c r="N16"/>
    </row>
    <row r="17" spans="1:14" ht="14.25">
      <c r="A17" s="13">
        <v>43163.46029876157</v>
      </c>
      <c r="B17" s="15" t="s">
        <v>0</v>
      </c>
      <c r="C17" s="16">
        <v>43163</v>
      </c>
      <c r="D17" s="2">
        <v>5150000</v>
      </c>
      <c r="E17" s="4">
        <v>5.8051</v>
      </c>
      <c r="F17" s="6">
        <v>10300</v>
      </c>
      <c r="G17" s="12">
        <f>E17*D17</f>
        <v>29896265.000000004</v>
      </c>
      <c r="K17"/>
      <c r="L17"/>
      <c r="M17"/>
      <c r="N17"/>
    </row>
    <row r="18" spans="1:14" ht="14.25">
      <c r="A18" s="13">
        <v>43163.45487414352</v>
      </c>
      <c r="B18" s="15" t="s">
        <v>0</v>
      </c>
      <c r="C18" s="16">
        <v>43163</v>
      </c>
      <c r="D18" s="2">
        <v>100000</v>
      </c>
      <c r="E18" s="4">
        <v>5.8051</v>
      </c>
      <c r="F18" s="6">
        <v>200</v>
      </c>
      <c r="G18" s="12">
        <f>E18*D18</f>
        <v>580510</v>
      </c>
      <c r="K18"/>
      <c r="L18"/>
      <c r="M18"/>
      <c r="N18"/>
    </row>
    <row r="19" spans="1:14" ht="14.25">
      <c r="A19" s="13">
        <v>43163.44185429398</v>
      </c>
      <c r="B19" s="15" t="s">
        <v>0</v>
      </c>
      <c r="C19" s="16">
        <v>43163</v>
      </c>
      <c r="D19" s="2">
        <v>5250000</v>
      </c>
      <c r="E19" s="4">
        <v>5.8051</v>
      </c>
      <c r="F19" s="6">
        <v>10500</v>
      </c>
      <c r="G19" s="12">
        <f>E19*D19</f>
        <v>30476775.000000004</v>
      </c>
      <c r="K19"/>
      <c r="L19"/>
      <c r="M19"/>
      <c r="N19"/>
    </row>
    <row r="20" spans="1:14" ht="14.25">
      <c r="A20" s="13">
        <v>43163.43878667824</v>
      </c>
      <c r="B20" s="15" t="s">
        <v>0</v>
      </c>
      <c r="C20" s="16">
        <v>43163</v>
      </c>
      <c r="D20" s="2">
        <v>5250000</v>
      </c>
      <c r="E20" s="4">
        <v>5.8051</v>
      </c>
      <c r="F20" s="6">
        <v>10500</v>
      </c>
      <c r="G20" s="12">
        <f>E20*D20</f>
        <v>30476775.000000004</v>
      </c>
      <c r="K20"/>
      <c r="L20"/>
      <c r="M20"/>
      <c r="N20"/>
    </row>
    <row r="21" spans="1:14" ht="14.25">
      <c r="A21" s="13">
        <v>43162.57243318287</v>
      </c>
      <c r="B21" s="15" t="s">
        <v>0</v>
      </c>
      <c r="C21" s="16">
        <v>43163</v>
      </c>
      <c r="D21" s="2">
        <v>360000</v>
      </c>
      <c r="E21" s="4">
        <v>7.0603</v>
      </c>
      <c r="F21" s="6">
        <v>720</v>
      </c>
      <c r="G21" s="12">
        <f>E21*D21</f>
        <v>2541708</v>
      </c>
      <c r="K21"/>
      <c r="L21"/>
      <c r="M21"/>
      <c r="N21"/>
    </row>
    <row r="22" spans="1:14" ht="14.25">
      <c r="A22" s="13">
        <v>43164.768027094906</v>
      </c>
      <c r="B22" s="15" t="s">
        <v>0</v>
      </c>
      <c r="C22" s="16">
        <v>43164</v>
      </c>
      <c r="D22" s="2">
        <v>2000000</v>
      </c>
      <c r="E22" s="4">
        <v>5.8036</v>
      </c>
      <c r="F22" s="6">
        <v>4000</v>
      </c>
      <c r="G22" s="12">
        <f>E22*D22</f>
        <v>11607200</v>
      </c>
      <c r="K22"/>
      <c r="L22"/>
      <c r="M22"/>
      <c r="N22"/>
    </row>
    <row r="23" spans="1:14" ht="14.25">
      <c r="A23" s="13">
        <v>43164.75059023148</v>
      </c>
      <c r="B23" s="15" t="s">
        <v>0</v>
      </c>
      <c r="C23" s="16">
        <v>43164</v>
      </c>
      <c r="D23" s="2">
        <v>150000</v>
      </c>
      <c r="E23" s="4">
        <v>5.8036</v>
      </c>
      <c r="F23" s="6">
        <v>300</v>
      </c>
      <c r="G23" s="12">
        <f>E23*D23</f>
        <v>870540</v>
      </c>
      <c r="K23"/>
      <c r="L23"/>
      <c r="M23"/>
      <c r="N23"/>
    </row>
    <row r="24" spans="1:14" ht="14.25">
      <c r="A24" s="13">
        <v>43164.69332556713</v>
      </c>
      <c r="B24" s="15" t="s">
        <v>0</v>
      </c>
      <c r="C24" s="16">
        <v>43164</v>
      </c>
      <c r="D24" s="2">
        <v>500000</v>
      </c>
      <c r="E24" s="4">
        <v>5.8035</v>
      </c>
      <c r="F24" s="6">
        <v>1000</v>
      </c>
      <c r="G24" s="12">
        <f>E24*D24</f>
        <v>2901750</v>
      </c>
      <c r="K24"/>
      <c r="L24"/>
      <c r="M24"/>
      <c r="N24"/>
    </row>
    <row r="25" spans="1:14" ht="14.25">
      <c r="A25" s="13">
        <v>43164.69317484953</v>
      </c>
      <c r="B25" s="15" t="s">
        <v>0</v>
      </c>
      <c r="C25" s="16">
        <v>43164</v>
      </c>
      <c r="D25" s="2">
        <v>5000000</v>
      </c>
      <c r="E25" s="4">
        <v>5.8036</v>
      </c>
      <c r="F25" s="6">
        <v>10000</v>
      </c>
      <c r="G25" s="12">
        <f>E25*D25</f>
        <v>29018000</v>
      </c>
      <c r="K25"/>
      <c r="L25"/>
      <c r="M25"/>
      <c r="N25"/>
    </row>
    <row r="26" spans="1:14" ht="14.25">
      <c r="A26" s="13">
        <v>43164.64046844908</v>
      </c>
      <c r="B26" s="15" t="s">
        <v>0</v>
      </c>
      <c r="C26" s="16">
        <v>43164</v>
      </c>
      <c r="D26" s="2">
        <v>5000000</v>
      </c>
      <c r="E26" s="4">
        <v>5.8032</v>
      </c>
      <c r="F26" s="6">
        <v>10000</v>
      </c>
      <c r="G26" s="12">
        <f>E26*D26</f>
        <v>29016000</v>
      </c>
      <c r="K26"/>
      <c r="L26"/>
      <c r="M26"/>
      <c r="N26"/>
    </row>
    <row r="27" spans="1:14" ht="14.25">
      <c r="A27" s="13">
        <v>43164.640201284725</v>
      </c>
      <c r="B27" s="15" t="s">
        <v>0</v>
      </c>
      <c r="C27" s="16">
        <v>43164</v>
      </c>
      <c r="D27" s="2">
        <v>1000000</v>
      </c>
      <c r="E27" s="4">
        <v>5.8033</v>
      </c>
      <c r="F27" s="6">
        <v>2000</v>
      </c>
      <c r="G27" s="12">
        <f>E27*D27</f>
        <v>5803300</v>
      </c>
      <c r="K27"/>
      <c r="L27"/>
      <c r="M27"/>
      <c r="N27"/>
    </row>
    <row r="28" spans="1:14" ht="14.25">
      <c r="A28" s="13">
        <v>43164.583936006944</v>
      </c>
      <c r="B28" s="15" t="s">
        <v>0</v>
      </c>
      <c r="C28" s="16">
        <v>43164</v>
      </c>
      <c r="D28" s="2">
        <v>2750000</v>
      </c>
      <c r="E28" s="4">
        <v>5.8019</v>
      </c>
      <c r="F28" s="6">
        <v>5500</v>
      </c>
      <c r="G28" s="12">
        <f>E28*D28</f>
        <v>15955225</v>
      </c>
      <c r="K28"/>
      <c r="L28"/>
      <c r="M28"/>
      <c r="N28"/>
    </row>
    <row r="29" spans="1:14" ht="14.25">
      <c r="A29" s="13">
        <v>43164.47090792824</v>
      </c>
      <c r="B29" s="15" t="s">
        <v>0</v>
      </c>
      <c r="C29" s="16">
        <v>43164</v>
      </c>
      <c r="D29" s="2">
        <v>150000</v>
      </c>
      <c r="E29" s="4">
        <v>6.5</v>
      </c>
      <c r="F29" s="6">
        <v>300</v>
      </c>
      <c r="G29" s="12">
        <f>E29*D29</f>
        <v>975000</v>
      </c>
      <c r="K29"/>
      <c r="L29"/>
      <c r="M29"/>
      <c r="N29"/>
    </row>
    <row r="30" spans="1:14" ht="14.25">
      <c r="A30" s="13">
        <v>43165.630446979165</v>
      </c>
      <c r="B30" s="15" t="s">
        <v>0</v>
      </c>
      <c r="C30" s="16">
        <v>43165</v>
      </c>
      <c r="D30" s="2">
        <v>1594000</v>
      </c>
      <c r="E30" s="4">
        <v>5.7748</v>
      </c>
      <c r="F30" s="6">
        <v>3188</v>
      </c>
      <c r="G30" s="12">
        <f>E30*D30</f>
        <v>9205031.2</v>
      </c>
      <c r="K30"/>
      <c r="L30"/>
      <c r="M30"/>
      <c r="N30"/>
    </row>
    <row r="31" spans="1:14" ht="14.25">
      <c r="A31" s="13">
        <v>43165.620028460646</v>
      </c>
      <c r="B31" s="15" t="s">
        <v>0</v>
      </c>
      <c r="C31" s="16">
        <v>43165</v>
      </c>
      <c r="D31" s="2">
        <v>912000</v>
      </c>
      <c r="E31" s="4">
        <v>5.7748</v>
      </c>
      <c r="F31" s="6">
        <v>1824</v>
      </c>
      <c r="G31" s="12">
        <f>E31*D31</f>
        <v>5266617.6</v>
      </c>
      <c r="K31"/>
      <c r="L31"/>
      <c r="M31"/>
      <c r="N31"/>
    </row>
    <row r="32" spans="1:14" ht="14.25">
      <c r="A32" s="13">
        <v>43165.591585092596</v>
      </c>
      <c r="B32" s="15" t="s">
        <v>0</v>
      </c>
      <c r="C32" s="16">
        <v>43165</v>
      </c>
      <c r="D32" s="2">
        <v>200000</v>
      </c>
      <c r="E32" s="4">
        <v>5.7748</v>
      </c>
      <c r="F32" s="6">
        <v>400</v>
      </c>
      <c r="G32" s="12">
        <f>E32*D32</f>
        <v>1154960</v>
      </c>
      <c r="K32"/>
      <c r="L32"/>
      <c r="M32"/>
      <c r="N32"/>
    </row>
    <row r="33" spans="1:14" ht="14.25">
      <c r="A33" s="13">
        <v>43165.58700894676</v>
      </c>
      <c r="B33" s="15" t="s">
        <v>0</v>
      </c>
      <c r="C33" s="16">
        <v>43165</v>
      </c>
      <c r="D33" s="2">
        <v>450000</v>
      </c>
      <c r="E33" s="4">
        <v>5.7748</v>
      </c>
      <c r="F33" s="6">
        <v>900</v>
      </c>
      <c r="G33" s="12">
        <f>E33*D33</f>
        <v>2598660</v>
      </c>
      <c r="K33"/>
      <c r="L33"/>
      <c r="M33"/>
      <c r="N33"/>
    </row>
    <row r="34" spans="1:14" ht="14.25">
      <c r="A34" s="13">
        <v>43165.578908449075</v>
      </c>
      <c r="B34" s="15" t="s">
        <v>0</v>
      </c>
      <c r="C34" s="16">
        <v>43165</v>
      </c>
      <c r="D34" s="2">
        <v>1944000</v>
      </c>
      <c r="E34" s="4">
        <v>5.7748</v>
      </c>
      <c r="F34" s="6">
        <v>3888</v>
      </c>
      <c r="G34" s="12">
        <f>E34*D34</f>
        <v>11226211.2</v>
      </c>
      <c r="K34"/>
      <c r="L34"/>
      <c r="M34"/>
      <c r="N34"/>
    </row>
    <row r="35" spans="1:14" ht="14.25">
      <c r="A35" s="13">
        <v>43165.53110519676</v>
      </c>
      <c r="B35" s="15" t="s">
        <v>0</v>
      </c>
      <c r="C35" s="16">
        <v>43165</v>
      </c>
      <c r="D35" s="2">
        <v>150000</v>
      </c>
      <c r="E35" s="4">
        <v>5.7748</v>
      </c>
      <c r="F35" s="6">
        <v>300</v>
      </c>
      <c r="G35" s="12">
        <f>E35*D35</f>
        <v>866220</v>
      </c>
      <c r="K35"/>
      <c r="L35"/>
      <c r="M35"/>
      <c r="N35"/>
    </row>
    <row r="36" spans="1:14" ht="14.25">
      <c r="A36" s="13">
        <v>43165.49299409722</v>
      </c>
      <c r="B36" s="15" t="s">
        <v>0</v>
      </c>
      <c r="C36" s="16">
        <v>43165</v>
      </c>
      <c r="D36" s="2">
        <v>2430000</v>
      </c>
      <c r="E36" s="4">
        <v>5.7748</v>
      </c>
      <c r="F36" s="6">
        <v>4860</v>
      </c>
      <c r="G36" s="12">
        <f>E36*D36</f>
        <v>14032764</v>
      </c>
      <c r="K36"/>
      <c r="L36"/>
      <c r="M36"/>
      <c r="N36"/>
    </row>
    <row r="37" spans="1:14" ht="14.25">
      <c r="A37" s="13">
        <v>43165.45980011574</v>
      </c>
      <c r="B37" s="15" t="s">
        <v>0</v>
      </c>
      <c r="C37" s="16">
        <v>43165</v>
      </c>
      <c r="D37" s="2">
        <v>500000</v>
      </c>
      <c r="E37" s="4">
        <v>5.7706</v>
      </c>
      <c r="F37" s="6">
        <v>1000</v>
      </c>
      <c r="G37" s="12">
        <f>E37*D37</f>
        <v>2885300</v>
      </c>
      <c r="K37"/>
      <c r="L37"/>
      <c r="M37"/>
      <c r="N37"/>
    </row>
    <row r="38" spans="1:14" ht="14.25">
      <c r="A38" s="13">
        <v>43165.433783252316</v>
      </c>
      <c r="B38" s="15" t="s">
        <v>0</v>
      </c>
      <c r="C38" s="16">
        <v>43165</v>
      </c>
      <c r="D38" s="2">
        <v>290000</v>
      </c>
      <c r="E38" s="4">
        <v>5.7706</v>
      </c>
      <c r="F38" s="6">
        <v>580</v>
      </c>
      <c r="G38" s="12">
        <f>E38*D38</f>
        <v>1673474</v>
      </c>
      <c r="K38"/>
      <c r="L38"/>
      <c r="M38"/>
      <c r="N38"/>
    </row>
    <row r="39" spans="1:14" ht="14.25">
      <c r="A39" s="13">
        <v>43165.432726342595</v>
      </c>
      <c r="B39" s="15" t="s">
        <v>0</v>
      </c>
      <c r="C39" s="16">
        <v>43165</v>
      </c>
      <c r="D39" s="2">
        <v>2030000</v>
      </c>
      <c r="E39" s="4">
        <v>5.7706</v>
      </c>
      <c r="F39" s="6">
        <v>4060</v>
      </c>
      <c r="G39" s="12">
        <f>E39*D39</f>
        <v>11714318</v>
      </c>
      <c r="K39"/>
      <c r="L39"/>
      <c r="M39"/>
      <c r="N39"/>
    </row>
    <row r="40" spans="1:14" ht="14.25">
      <c r="A40" s="13">
        <v>43164.71251502315</v>
      </c>
      <c r="B40" s="15" t="s">
        <v>0</v>
      </c>
      <c r="C40" s="16">
        <v>43165</v>
      </c>
      <c r="D40" s="2">
        <v>2000000</v>
      </c>
      <c r="E40" s="4">
        <v>6.05</v>
      </c>
      <c r="F40" s="6">
        <v>4000</v>
      </c>
      <c r="G40" s="12">
        <f>E40*D40</f>
        <v>12100000</v>
      </c>
      <c r="K40"/>
      <c r="L40"/>
      <c r="M40"/>
      <c r="N40"/>
    </row>
    <row r="41" spans="1:14" ht="14.25">
      <c r="A41" s="13">
        <v>43164.69716935185</v>
      </c>
      <c r="B41" s="15" t="s">
        <v>0</v>
      </c>
      <c r="C41" s="16">
        <v>43165</v>
      </c>
      <c r="D41" s="2">
        <v>2500000</v>
      </c>
      <c r="E41" s="4">
        <v>6.05</v>
      </c>
      <c r="F41" s="6">
        <v>5000</v>
      </c>
      <c r="G41" s="12">
        <f>E41*D41</f>
        <v>15125000</v>
      </c>
      <c r="K41"/>
      <c r="L41"/>
      <c r="M41"/>
      <c r="N41"/>
    </row>
    <row r="42" spans="1:14" ht="14.25">
      <c r="A42" s="13">
        <v>43164.682859872686</v>
      </c>
      <c r="B42" s="15" t="s">
        <v>0</v>
      </c>
      <c r="C42" s="16">
        <v>43165</v>
      </c>
      <c r="D42" s="2">
        <v>4730000</v>
      </c>
      <c r="E42" s="4">
        <v>6.05</v>
      </c>
      <c r="F42" s="6">
        <v>9460</v>
      </c>
      <c r="G42" s="12">
        <f>E42*D42</f>
        <v>28616500</v>
      </c>
      <c r="K42"/>
      <c r="L42"/>
      <c r="M42"/>
      <c r="N42"/>
    </row>
    <row r="43" spans="1:14" ht="14.25">
      <c r="A43" s="13">
        <v>43164.621655173614</v>
      </c>
      <c r="B43" s="15" t="s">
        <v>0</v>
      </c>
      <c r="C43" s="16">
        <v>43165</v>
      </c>
      <c r="D43" s="2">
        <v>250000</v>
      </c>
      <c r="E43" s="4">
        <v>6.2</v>
      </c>
      <c r="F43" s="6">
        <v>500</v>
      </c>
      <c r="G43" s="12">
        <f>E43*D43</f>
        <v>1550000</v>
      </c>
      <c r="K43"/>
      <c r="L43"/>
      <c r="M43"/>
      <c r="N43"/>
    </row>
    <row r="44" spans="1:14" ht="14.25">
      <c r="A44" s="13">
        <v>43164.59709221065</v>
      </c>
      <c r="B44" s="15" t="s">
        <v>0</v>
      </c>
      <c r="C44" s="16">
        <v>43165</v>
      </c>
      <c r="D44" s="2">
        <v>3110000</v>
      </c>
      <c r="E44" s="4">
        <v>6.02</v>
      </c>
      <c r="F44" s="6">
        <v>6220</v>
      </c>
      <c r="G44" s="12">
        <f>E44*D44</f>
        <v>18722200</v>
      </c>
      <c r="K44"/>
      <c r="L44"/>
      <c r="M44"/>
      <c r="N44"/>
    </row>
    <row r="45" spans="1:14" ht="14.25">
      <c r="A45" s="13">
        <v>43164.48172358796</v>
      </c>
      <c r="B45" s="15" t="s">
        <v>0</v>
      </c>
      <c r="C45" s="16">
        <v>43165</v>
      </c>
      <c r="D45" s="2">
        <v>250000</v>
      </c>
      <c r="E45" s="4">
        <v>6.3</v>
      </c>
      <c r="F45" s="6">
        <v>500</v>
      </c>
      <c r="G45" s="12">
        <f>E45*D45</f>
        <v>1575000</v>
      </c>
      <c r="K45"/>
      <c r="L45"/>
      <c r="M45"/>
      <c r="N45"/>
    </row>
    <row r="46" spans="1:14" ht="14.25">
      <c r="A46" s="13">
        <v>43166.80020434028</v>
      </c>
      <c r="B46" s="15" t="s">
        <v>0</v>
      </c>
      <c r="C46" s="16">
        <v>43166</v>
      </c>
      <c r="D46" s="2">
        <v>200000</v>
      </c>
      <c r="E46" s="4">
        <v>6</v>
      </c>
      <c r="F46" s="6">
        <v>400</v>
      </c>
      <c r="G46" s="12">
        <f>E46*D46</f>
        <v>1200000</v>
      </c>
      <c r="K46"/>
      <c r="L46"/>
      <c r="M46"/>
      <c r="N46"/>
    </row>
    <row r="47" spans="1:14" ht="14.25">
      <c r="A47" s="13">
        <v>43166.6785715625</v>
      </c>
      <c r="B47" s="15" t="s">
        <v>0</v>
      </c>
      <c r="C47" s="16">
        <v>43166</v>
      </c>
      <c r="D47" s="2">
        <v>5250000</v>
      </c>
      <c r="E47" s="4">
        <v>5.9</v>
      </c>
      <c r="F47" s="6">
        <v>10500</v>
      </c>
      <c r="G47" s="12">
        <f>E47*D47</f>
        <v>30975000.000000004</v>
      </c>
      <c r="K47"/>
      <c r="L47"/>
      <c r="M47"/>
      <c r="N47"/>
    </row>
    <row r="48" spans="1:14" ht="14.25">
      <c r="A48" s="13">
        <v>43166.64381792824</v>
      </c>
      <c r="B48" s="15" t="s">
        <v>0</v>
      </c>
      <c r="C48" s="16">
        <v>43166</v>
      </c>
      <c r="D48" s="2">
        <v>200000</v>
      </c>
      <c r="E48" s="4">
        <v>5.9</v>
      </c>
      <c r="F48" s="6">
        <v>400</v>
      </c>
      <c r="G48" s="12">
        <f>E48*D48</f>
        <v>1180000</v>
      </c>
      <c r="K48"/>
      <c r="L48"/>
      <c r="M48"/>
      <c r="N48"/>
    </row>
    <row r="49" spans="1:14" ht="14.25">
      <c r="A49" s="13">
        <v>43165.65915385417</v>
      </c>
      <c r="B49" s="15" t="s">
        <v>0</v>
      </c>
      <c r="C49" s="16">
        <v>43166</v>
      </c>
      <c r="D49" s="2">
        <v>250000</v>
      </c>
      <c r="E49" s="4">
        <v>5.95</v>
      </c>
      <c r="F49" s="6">
        <v>500</v>
      </c>
      <c r="G49" s="12">
        <f>E49*D49</f>
        <v>1487500</v>
      </c>
      <c r="K49"/>
      <c r="L49"/>
      <c r="M49"/>
      <c r="N49"/>
    </row>
    <row r="50" spans="1:14" ht="14.25">
      <c r="A50" s="13">
        <v>43165.65671319445</v>
      </c>
      <c r="B50" s="15" t="s">
        <v>0</v>
      </c>
      <c r="C50" s="16">
        <v>43166</v>
      </c>
      <c r="D50" s="2">
        <v>150000</v>
      </c>
      <c r="E50" s="4">
        <v>5.98</v>
      </c>
      <c r="F50" s="6">
        <v>300</v>
      </c>
      <c r="G50" s="12">
        <f>E50*D50</f>
        <v>897000.0000000001</v>
      </c>
      <c r="K50"/>
      <c r="L50"/>
      <c r="M50"/>
      <c r="N50"/>
    </row>
    <row r="51" spans="1:14" ht="14.25">
      <c r="A51" s="13">
        <v>43165.619518217594</v>
      </c>
      <c r="B51" s="15" t="s">
        <v>0</v>
      </c>
      <c r="C51" s="16">
        <v>43166</v>
      </c>
      <c r="D51" s="2">
        <v>912000</v>
      </c>
      <c r="E51" s="4">
        <v>6.05</v>
      </c>
      <c r="F51" s="6">
        <v>1824</v>
      </c>
      <c r="G51" s="12">
        <f>E51*D51</f>
        <v>5517600</v>
      </c>
      <c r="K51"/>
      <c r="L51"/>
      <c r="M51"/>
      <c r="N51"/>
    </row>
    <row r="52" spans="1:14" ht="14.25">
      <c r="A52" s="13">
        <v>43165.58717143519</v>
      </c>
      <c r="B52" s="15" t="s">
        <v>0</v>
      </c>
      <c r="C52" s="16">
        <v>43166</v>
      </c>
      <c r="D52" s="2">
        <v>300000</v>
      </c>
      <c r="E52" s="4">
        <v>6.05</v>
      </c>
      <c r="F52" s="6">
        <v>600</v>
      </c>
      <c r="G52" s="12">
        <f>E52*D52</f>
        <v>1815000</v>
      </c>
      <c r="K52"/>
      <c r="L52"/>
      <c r="M52"/>
      <c r="N52"/>
    </row>
    <row r="53" spans="1:14" ht="14.25">
      <c r="A53" s="13">
        <v>43165.585429583334</v>
      </c>
      <c r="B53" s="15" t="s">
        <v>0</v>
      </c>
      <c r="C53" s="16">
        <v>43166</v>
      </c>
      <c r="D53" s="2">
        <v>150000</v>
      </c>
      <c r="E53" s="4">
        <v>6.24</v>
      </c>
      <c r="F53" s="6">
        <v>300</v>
      </c>
      <c r="G53" s="12">
        <f>E53*D53</f>
        <v>936000</v>
      </c>
      <c r="K53"/>
      <c r="L53"/>
      <c r="M53"/>
      <c r="N53"/>
    </row>
    <row r="54" spans="1:14" ht="14.25">
      <c r="A54" s="13">
        <v>43165.57855197917</v>
      </c>
      <c r="B54" s="15" t="s">
        <v>0</v>
      </c>
      <c r="C54" s="16">
        <v>43166</v>
      </c>
      <c r="D54" s="2">
        <v>1944000</v>
      </c>
      <c r="E54" s="4">
        <v>6.06</v>
      </c>
      <c r="F54" s="6">
        <v>3888</v>
      </c>
      <c r="G54" s="12">
        <f>E54*D54</f>
        <v>11780640</v>
      </c>
      <c r="K54"/>
      <c r="L54"/>
      <c r="M54"/>
      <c r="N54"/>
    </row>
    <row r="55" spans="1:14" ht="14.25">
      <c r="A55" s="13">
        <v>43165.49285605324</v>
      </c>
      <c r="B55" s="15" t="s">
        <v>0</v>
      </c>
      <c r="C55" s="16">
        <v>43166</v>
      </c>
      <c r="D55" s="2">
        <v>2430000</v>
      </c>
      <c r="E55" s="4">
        <v>6.06</v>
      </c>
      <c r="F55" s="6">
        <v>4860</v>
      </c>
      <c r="G55" s="12">
        <f>E55*D55</f>
        <v>14725799.999999998</v>
      </c>
      <c r="K55"/>
      <c r="L55"/>
      <c r="M55"/>
      <c r="N55"/>
    </row>
    <row r="56" spans="1:14" ht="14.25">
      <c r="A56" s="13">
        <v>43165.4596265162</v>
      </c>
      <c r="B56" s="15" t="s">
        <v>0</v>
      </c>
      <c r="C56" s="16">
        <v>43166</v>
      </c>
      <c r="D56" s="2">
        <v>5000000</v>
      </c>
      <c r="E56" s="4">
        <v>6.065</v>
      </c>
      <c r="F56" s="6">
        <v>10000</v>
      </c>
      <c r="G56" s="12">
        <f>E56*D56</f>
        <v>30325000.000000004</v>
      </c>
      <c r="K56"/>
      <c r="L56"/>
      <c r="M56"/>
      <c r="N56"/>
    </row>
    <row r="57" spans="1:14" ht="14.25">
      <c r="A57" s="13">
        <v>43166.70008474537</v>
      </c>
      <c r="B57" s="15" t="s">
        <v>0</v>
      </c>
      <c r="C57" s="16">
        <v>43167</v>
      </c>
      <c r="D57" s="2">
        <v>100000</v>
      </c>
      <c r="E57" s="4">
        <v>6</v>
      </c>
      <c r="F57" s="6">
        <v>200</v>
      </c>
      <c r="G57" s="12">
        <f>E57*D57</f>
        <v>600000</v>
      </c>
      <c r="K57"/>
      <c r="L57"/>
      <c r="M57"/>
      <c r="N57"/>
    </row>
    <row r="58" spans="1:14" ht="14.25">
      <c r="A58" s="13">
        <v>43166.48801144676</v>
      </c>
      <c r="B58" s="15" t="s">
        <v>0</v>
      </c>
      <c r="C58" s="16">
        <v>43167</v>
      </c>
      <c r="D58" s="2">
        <v>100000</v>
      </c>
      <c r="E58" s="4">
        <v>6.15</v>
      </c>
      <c r="F58" s="6">
        <v>200</v>
      </c>
      <c r="G58" s="12">
        <f>E58*D58</f>
        <v>615000</v>
      </c>
      <c r="K58"/>
      <c r="L58"/>
      <c r="M58"/>
      <c r="N58"/>
    </row>
    <row r="59" spans="1:14" ht="14.25">
      <c r="A59" s="13">
        <v>43167.63050767361</v>
      </c>
      <c r="B59" s="15" t="s">
        <v>0</v>
      </c>
      <c r="C59" s="16">
        <v>43168</v>
      </c>
      <c r="D59" s="2">
        <v>100000</v>
      </c>
      <c r="E59" s="4">
        <v>5.95</v>
      </c>
      <c r="F59" s="6">
        <v>200</v>
      </c>
      <c r="G59" s="12">
        <f>E59*D59</f>
        <v>595000</v>
      </c>
      <c r="K59"/>
      <c r="L59"/>
      <c r="M59"/>
      <c r="N59"/>
    </row>
    <row r="60" spans="1:14" ht="14.25">
      <c r="A60" s="13">
        <v>43167.62240010417</v>
      </c>
      <c r="B60" s="15" t="s">
        <v>0</v>
      </c>
      <c r="C60" s="16">
        <v>43168</v>
      </c>
      <c r="D60" s="2">
        <v>100000</v>
      </c>
      <c r="E60" s="4">
        <v>5.95</v>
      </c>
      <c r="F60" s="6">
        <v>200</v>
      </c>
      <c r="G60" s="12">
        <f>E60*D60</f>
        <v>595000</v>
      </c>
      <c r="K60"/>
      <c r="L60"/>
      <c r="M60"/>
      <c r="N60"/>
    </row>
    <row r="61" spans="1:14" ht="14.25">
      <c r="A61" s="13">
        <v>43169.42680732639</v>
      </c>
      <c r="B61" s="15" t="s">
        <v>0</v>
      </c>
      <c r="C61" s="16">
        <v>43169</v>
      </c>
      <c r="D61" s="2">
        <v>90000</v>
      </c>
      <c r="E61" s="4">
        <v>5.95</v>
      </c>
      <c r="F61" s="6">
        <v>180</v>
      </c>
      <c r="G61" s="12">
        <f>E61*D61</f>
        <v>535500</v>
      </c>
      <c r="K61"/>
      <c r="L61"/>
      <c r="M61"/>
      <c r="N61"/>
    </row>
    <row r="62" spans="1:14" ht="14.25">
      <c r="A62" s="13">
        <v>43168.544469560184</v>
      </c>
      <c r="B62" s="15" t="s">
        <v>0</v>
      </c>
      <c r="C62" s="16">
        <v>43169</v>
      </c>
      <c r="D62" s="2">
        <v>200000</v>
      </c>
      <c r="E62" s="4">
        <v>5.95</v>
      </c>
      <c r="F62" s="6">
        <v>400</v>
      </c>
      <c r="G62" s="12">
        <f>E62*D62</f>
        <v>1190000</v>
      </c>
      <c r="K62"/>
      <c r="L62"/>
      <c r="M62"/>
      <c r="N62"/>
    </row>
    <row r="63" spans="1:14" ht="14.25">
      <c r="A63" s="13">
        <v>43169.69353769676</v>
      </c>
      <c r="B63" s="15" t="s">
        <v>0</v>
      </c>
      <c r="C63" s="16">
        <v>43170</v>
      </c>
      <c r="D63" s="2">
        <v>50000</v>
      </c>
      <c r="E63" s="4">
        <v>5.95</v>
      </c>
      <c r="F63" s="6">
        <v>100</v>
      </c>
      <c r="G63" s="12">
        <f>E63*D63</f>
        <v>297500</v>
      </c>
      <c r="K63"/>
      <c r="L63"/>
      <c r="M63"/>
      <c r="N63"/>
    </row>
    <row r="64" spans="1:14" ht="14.25">
      <c r="A64" s="13">
        <v>43169.543038738426</v>
      </c>
      <c r="B64" s="15" t="s">
        <v>0</v>
      </c>
      <c r="C64" s="16">
        <v>43170</v>
      </c>
      <c r="D64" s="2">
        <v>150000</v>
      </c>
      <c r="E64" s="4">
        <v>5.95</v>
      </c>
      <c r="F64" s="6">
        <v>300</v>
      </c>
      <c r="G64" s="12">
        <f>E64*D64</f>
        <v>892500</v>
      </c>
      <c r="K64"/>
      <c r="L64"/>
      <c r="M64"/>
      <c r="N64"/>
    </row>
    <row r="65" spans="1:14" ht="14.25">
      <c r="A65" s="13">
        <v>43171.44573392361</v>
      </c>
      <c r="B65" s="15" t="s">
        <v>0</v>
      </c>
      <c r="C65" s="16">
        <v>43171</v>
      </c>
      <c r="D65" s="2">
        <v>5000000</v>
      </c>
      <c r="E65" s="4">
        <v>5.8</v>
      </c>
      <c r="F65" s="6">
        <v>10000</v>
      </c>
      <c r="G65" s="12">
        <f>E65*D65</f>
        <v>29000000</v>
      </c>
      <c r="K65"/>
      <c r="L65"/>
      <c r="M65"/>
      <c r="N65"/>
    </row>
    <row r="66" spans="1:14" ht="14.25">
      <c r="A66" s="13">
        <v>43171.44201707176</v>
      </c>
      <c r="B66" s="15" t="s">
        <v>0</v>
      </c>
      <c r="C66" s="16">
        <v>43171</v>
      </c>
      <c r="D66" s="2">
        <v>5000000</v>
      </c>
      <c r="E66" s="4">
        <v>5.8</v>
      </c>
      <c r="F66" s="6">
        <v>10000</v>
      </c>
      <c r="G66" s="12">
        <f>E66*D66</f>
        <v>29000000</v>
      </c>
      <c r="K66"/>
      <c r="L66"/>
      <c r="M66"/>
      <c r="N66"/>
    </row>
    <row r="67" spans="1:14" ht="14.25">
      <c r="A67" s="13">
        <v>43171.41267424769</v>
      </c>
      <c r="B67" s="15" t="s">
        <v>0</v>
      </c>
      <c r="C67" s="16">
        <v>43171</v>
      </c>
      <c r="D67" s="2">
        <v>5000000</v>
      </c>
      <c r="E67" s="4">
        <v>5.89</v>
      </c>
      <c r="F67" s="6">
        <v>10000</v>
      </c>
      <c r="G67" s="12">
        <f>E67*D67</f>
        <v>29450000</v>
      </c>
      <c r="K67"/>
      <c r="L67"/>
      <c r="M67"/>
      <c r="N67"/>
    </row>
    <row r="68" spans="1:14" ht="14.25">
      <c r="A68" s="13">
        <v>43172.60781862269</v>
      </c>
      <c r="B68" s="15" t="s">
        <v>0</v>
      </c>
      <c r="C68" s="16">
        <v>43172</v>
      </c>
      <c r="D68" s="2">
        <v>120000</v>
      </c>
      <c r="E68" s="4">
        <v>5.8</v>
      </c>
      <c r="F68" s="6">
        <v>240</v>
      </c>
      <c r="G68" s="12">
        <f>E68*D68</f>
        <v>696000</v>
      </c>
      <c r="K68"/>
      <c r="L68"/>
      <c r="M68"/>
      <c r="N68"/>
    </row>
    <row r="69" spans="1:14" ht="14.25">
      <c r="A69" s="13">
        <v>43172.59064184028</v>
      </c>
      <c r="B69" s="15" t="s">
        <v>0</v>
      </c>
      <c r="C69" s="16">
        <v>43172</v>
      </c>
      <c r="D69" s="2">
        <v>3900000</v>
      </c>
      <c r="E69" s="4">
        <v>5.82</v>
      </c>
      <c r="F69" s="6">
        <v>7800</v>
      </c>
      <c r="G69" s="12">
        <f>E69*D69</f>
        <v>22698000</v>
      </c>
      <c r="K69"/>
      <c r="L69"/>
      <c r="M69"/>
      <c r="N69"/>
    </row>
    <row r="70" spans="1:14" ht="14.25">
      <c r="A70" s="13">
        <v>43172.589154629626</v>
      </c>
      <c r="B70" s="15" t="s">
        <v>0</v>
      </c>
      <c r="C70" s="16">
        <v>43172</v>
      </c>
      <c r="D70" s="2">
        <v>1100000</v>
      </c>
      <c r="E70" s="4">
        <v>5.82</v>
      </c>
      <c r="F70" s="6">
        <v>2200</v>
      </c>
      <c r="G70" s="12">
        <f>E70*D70</f>
        <v>6402000</v>
      </c>
      <c r="K70"/>
      <c r="L70"/>
      <c r="M70"/>
      <c r="N70"/>
    </row>
    <row r="71" spans="1:14" ht="14.25">
      <c r="A71" s="13">
        <v>43172.660428993055</v>
      </c>
      <c r="B71" s="15" t="s">
        <v>0</v>
      </c>
      <c r="C71" s="16">
        <v>43173</v>
      </c>
      <c r="D71" s="2">
        <v>100000</v>
      </c>
      <c r="E71" s="4">
        <v>6.01</v>
      </c>
      <c r="F71" s="6">
        <v>200</v>
      </c>
      <c r="G71" s="12">
        <f>E71*D71</f>
        <v>601000</v>
      </c>
      <c r="K71"/>
      <c r="L71"/>
      <c r="M71"/>
      <c r="N71"/>
    </row>
    <row r="72" spans="1:14" ht="14.25">
      <c r="A72" s="13">
        <v>43172.59475369213</v>
      </c>
      <c r="B72" s="15" t="s">
        <v>0</v>
      </c>
      <c r="C72" s="16">
        <v>43173</v>
      </c>
      <c r="D72" s="2">
        <v>40000</v>
      </c>
      <c r="E72" s="4">
        <v>6.01</v>
      </c>
      <c r="F72" s="6">
        <v>80</v>
      </c>
      <c r="G72" s="12">
        <f>E72*D72</f>
        <v>240400</v>
      </c>
      <c r="K72"/>
      <c r="L72"/>
      <c r="M72"/>
      <c r="N72"/>
    </row>
    <row r="73" spans="1:14" ht="14.25">
      <c r="A73" s="13">
        <v>43172.58999126157</v>
      </c>
      <c r="B73" s="15" t="s">
        <v>0</v>
      </c>
      <c r="C73" s="16">
        <v>43173</v>
      </c>
      <c r="D73" s="2">
        <v>100000</v>
      </c>
      <c r="E73" s="4">
        <v>6.01</v>
      </c>
      <c r="F73" s="6">
        <v>200</v>
      </c>
      <c r="G73" s="12">
        <f>E73*D73</f>
        <v>601000</v>
      </c>
      <c r="K73"/>
      <c r="L73"/>
      <c r="M73"/>
      <c r="N73"/>
    </row>
    <row r="74" spans="1:14" ht="14.25">
      <c r="A74" s="13">
        <v>43175.95984986111</v>
      </c>
      <c r="B74" s="15" t="s">
        <v>0</v>
      </c>
      <c r="C74" s="16">
        <v>43175</v>
      </c>
      <c r="D74" s="2">
        <v>3600000</v>
      </c>
      <c r="E74" s="4">
        <v>5.5475</v>
      </c>
      <c r="F74" s="6">
        <v>7200</v>
      </c>
      <c r="G74" s="12">
        <f>E74*D74</f>
        <v>19971000</v>
      </c>
      <c r="K74"/>
      <c r="L74"/>
      <c r="M74"/>
      <c r="N74"/>
    </row>
    <row r="75" spans="1:14" ht="14.25">
      <c r="A75" s="13">
        <v>43175.88891951389</v>
      </c>
      <c r="B75" s="15" t="s">
        <v>0</v>
      </c>
      <c r="C75" s="16">
        <v>43175</v>
      </c>
      <c r="D75" s="2">
        <v>100000</v>
      </c>
      <c r="E75" s="4">
        <v>5.5475</v>
      </c>
      <c r="F75" s="6">
        <v>200</v>
      </c>
      <c r="G75" s="12">
        <f>E75*D75</f>
        <v>554750</v>
      </c>
      <c r="K75"/>
      <c r="L75"/>
      <c r="M75"/>
      <c r="N75"/>
    </row>
    <row r="76" spans="1:14" ht="14.25">
      <c r="A76" s="13">
        <v>43176.4772259375</v>
      </c>
      <c r="B76" s="15" t="s">
        <v>0</v>
      </c>
      <c r="C76" s="16">
        <v>43176</v>
      </c>
      <c r="D76" s="2">
        <v>2500000</v>
      </c>
      <c r="E76" s="4">
        <v>5.56</v>
      </c>
      <c r="F76" s="6">
        <v>5000</v>
      </c>
      <c r="G76" s="12">
        <f>E76*D76</f>
        <v>13899999.999999998</v>
      </c>
      <c r="K76"/>
      <c r="L76"/>
      <c r="M76"/>
      <c r="N76"/>
    </row>
    <row r="77" spans="1:14" ht="14.25">
      <c r="A77" s="13">
        <v>43176.471266423614</v>
      </c>
      <c r="B77" s="15" t="s">
        <v>0</v>
      </c>
      <c r="C77" s="16">
        <v>43176</v>
      </c>
      <c r="D77" s="2">
        <v>500000</v>
      </c>
      <c r="E77" s="4">
        <v>5.6</v>
      </c>
      <c r="F77" s="6">
        <v>1000</v>
      </c>
      <c r="G77" s="12">
        <f>E77*D77</f>
        <v>2800000</v>
      </c>
      <c r="K77"/>
      <c r="L77"/>
      <c r="M77"/>
      <c r="N77"/>
    </row>
    <row r="78" spans="1:14" ht="14.25">
      <c r="A78" s="13">
        <v>43176.450951273146</v>
      </c>
      <c r="B78" s="15" t="s">
        <v>0</v>
      </c>
      <c r="C78" s="16">
        <v>43176</v>
      </c>
      <c r="D78" s="2">
        <v>1000000</v>
      </c>
      <c r="E78" s="4">
        <v>5.8</v>
      </c>
      <c r="F78" s="6">
        <v>2000</v>
      </c>
      <c r="G78" s="12">
        <f>E78*D78</f>
        <v>5800000</v>
      </c>
      <c r="K78"/>
      <c r="L78"/>
      <c r="M78"/>
      <c r="N78"/>
    </row>
    <row r="79" spans="1:14" ht="14.25">
      <c r="A79" s="13">
        <v>43176.44517905093</v>
      </c>
      <c r="B79" s="15" t="s">
        <v>0</v>
      </c>
      <c r="C79" s="16">
        <v>43176</v>
      </c>
      <c r="D79" s="2">
        <v>1000000</v>
      </c>
      <c r="E79" s="4">
        <v>5.8</v>
      </c>
      <c r="F79" s="6">
        <v>2000</v>
      </c>
      <c r="G79" s="12">
        <f>E79*D79</f>
        <v>5800000</v>
      </c>
      <c r="K79"/>
      <c r="L79"/>
      <c r="M79"/>
      <c r="N79"/>
    </row>
    <row r="80" spans="1:14" ht="14.25">
      <c r="A80" s="13">
        <v>43176.44161026621</v>
      </c>
      <c r="B80" s="15" t="s">
        <v>0</v>
      </c>
      <c r="C80" s="16">
        <v>43176</v>
      </c>
      <c r="D80" s="2">
        <v>150000</v>
      </c>
      <c r="E80" s="4">
        <v>5.8</v>
      </c>
      <c r="F80" s="6">
        <v>300</v>
      </c>
      <c r="G80" s="12">
        <f>E80*D80</f>
        <v>870000</v>
      </c>
      <c r="K80"/>
      <c r="L80"/>
      <c r="M80"/>
      <c r="N80"/>
    </row>
    <row r="81" spans="1:14" ht="14.25">
      <c r="A81" s="13">
        <v>43176.422431307874</v>
      </c>
      <c r="B81" s="15" t="s">
        <v>0</v>
      </c>
      <c r="C81" s="16">
        <v>43176</v>
      </c>
      <c r="D81" s="2">
        <v>100000</v>
      </c>
      <c r="E81" s="4">
        <v>5.8</v>
      </c>
      <c r="F81" s="6">
        <v>200</v>
      </c>
      <c r="G81" s="12">
        <f>E81*D81</f>
        <v>580000</v>
      </c>
      <c r="K81"/>
      <c r="L81"/>
      <c r="M81"/>
      <c r="N81"/>
    </row>
    <row r="82" spans="1:14" ht="14.25">
      <c r="A82" s="13">
        <v>43176.412895925925</v>
      </c>
      <c r="B82" s="15" t="s">
        <v>0</v>
      </c>
      <c r="C82" s="16">
        <v>43176</v>
      </c>
      <c r="D82" s="2">
        <v>240000</v>
      </c>
      <c r="E82" s="4">
        <v>5.85</v>
      </c>
      <c r="F82" s="6">
        <v>480</v>
      </c>
      <c r="G82" s="12">
        <f>E82*D82</f>
        <v>1404000</v>
      </c>
      <c r="K82"/>
      <c r="L82"/>
      <c r="M82"/>
      <c r="N82"/>
    </row>
    <row r="83" spans="1:14" ht="14.25">
      <c r="A83" s="13">
        <v>43175.66951342593</v>
      </c>
      <c r="B83" s="15" t="s">
        <v>0</v>
      </c>
      <c r="C83" s="16">
        <v>43176</v>
      </c>
      <c r="D83" s="2">
        <v>240000</v>
      </c>
      <c r="E83" s="4">
        <v>6.7007</v>
      </c>
      <c r="F83" s="6">
        <v>480</v>
      </c>
      <c r="G83" s="12">
        <f>E83*D83</f>
        <v>1608168</v>
      </c>
      <c r="K83"/>
      <c r="L83"/>
      <c r="M83"/>
      <c r="N83"/>
    </row>
    <row r="84" spans="1:14" ht="14.25">
      <c r="A84" s="13">
        <v>43177.70047376157</v>
      </c>
      <c r="B84" s="15" t="s">
        <v>0</v>
      </c>
      <c r="C84" s="16">
        <v>43177</v>
      </c>
      <c r="D84" s="2">
        <v>75000</v>
      </c>
      <c r="E84" s="4">
        <v>6.5</v>
      </c>
      <c r="F84" s="6">
        <v>150</v>
      </c>
      <c r="G84" s="12">
        <f>E84*D84</f>
        <v>487500</v>
      </c>
      <c r="K84"/>
      <c r="L84"/>
      <c r="M84"/>
      <c r="N84"/>
    </row>
    <row r="85" spans="1:14" ht="14.25">
      <c r="A85" s="13">
        <v>43177.41399681713</v>
      </c>
      <c r="B85" s="15" t="s">
        <v>0</v>
      </c>
      <c r="C85" s="16">
        <v>43177</v>
      </c>
      <c r="D85" s="2">
        <v>1440000</v>
      </c>
      <c r="E85" s="4">
        <v>6.5</v>
      </c>
      <c r="F85" s="6">
        <v>2880</v>
      </c>
      <c r="G85" s="12">
        <f>E85*D85</f>
        <v>9360000</v>
      </c>
      <c r="K85"/>
      <c r="L85"/>
      <c r="M85"/>
      <c r="N85"/>
    </row>
    <row r="86" spans="1:14" ht="14.25">
      <c r="A86" s="13">
        <v>43176.808300613426</v>
      </c>
      <c r="B86" s="15" t="s">
        <v>0</v>
      </c>
      <c r="C86" s="16">
        <v>43177</v>
      </c>
      <c r="D86" s="2">
        <v>70000</v>
      </c>
      <c r="E86" s="4">
        <v>6.35</v>
      </c>
      <c r="F86" s="6">
        <v>140</v>
      </c>
      <c r="G86" s="12">
        <f>E86*D86</f>
        <v>444500</v>
      </c>
      <c r="K86"/>
      <c r="L86"/>
      <c r="M86"/>
      <c r="N86"/>
    </row>
    <row r="87" spans="1:14" ht="14.25">
      <c r="A87" s="13">
        <v>43176.76894849537</v>
      </c>
      <c r="B87" s="15" t="s">
        <v>0</v>
      </c>
      <c r="C87" s="16">
        <v>43177</v>
      </c>
      <c r="D87" s="2">
        <v>74000</v>
      </c>
      <c r="E87" s="4">
        <v>6.35</v>
      </c>
      <c r="F87" s="6">
        <v>148</v>
      </c>
      <c r="G87" s="12">
        <f>E87*D87</f>
        <v>469900</v>
      </c>
      <c r="K87"/>
      <c r="L87"/>
      <c r="M87"/>
      <c r="N87"/>
    </row>
    <row r="88" spans="1:14" ht="14.25">
      <c r="A88" s="13">
        <v>43176.65281898148</v>
      </c>
      <c r="B88" s="15" t="s">
        <v>0</v>
      </c>
      <c r="C88" s="16">
        <v>43177</v>
      </c>
      <c r="D88" s="2">
        <v>240000</v>
      </c>
      <c r="E88" s="4">
        <v>6.3267</v>
      </c>
      <c r="F88" s="6">
        <v>480</v>
      </c>
      <c r="G88" s="12">
        <f>E88*D88</f>
        <v>1518408</v>
      </c>
      <c r="K88"/>
      <c r="L88"/>
      <c r="M88"/>
      <c r="N88"/>
    </row>
    <row r="89" spans="1:14" ht="14.25">
      <c r="A89" s="13">
        <v>43176.55353138889</v>
      </c>
      <c r="B89" s="15" t="s">
        <v>0</v>
      </c>
      <c r="C89" s="16">
        <v>43177</v>
      </c>
      <c r="D89" s="2">
        <v>480000</v>
      </c>
      <c r="E89" s="4">
        <v>6.3579</v>
      </c>
      <c r="F89" s="6">
        <v>960</v>
      </c>
      <c r="G89" s="12">
        <f>E89*D89</f>
        <v>3051792</v>
      </c>
      <c r="K89"/>
      <c r="L89"/>
      <c r="M89"/>
      <c r="N89"/>
    </row>
    <row r="90" spans="1:14" ht="14.25">
      <c r="A90" s="13">
        <v>43178.62199388889</v>
      </c>
      <c r="B90" s="15" t="s">
        <v>0</v>
      </c>
      <c r="C90" s="16">
        <v>43178</v>
      </c>
      <c r="D90" s="2">
        <v>100000</v>
      </c>
      <c r="E90" s="4">
        <v>6.5</v>
      </c>
      <c r="F90" s="6">
        <v>200</v>
      </c>
      <c r="G90" s="12">
        <f>E90*D90</f>
        <v>650000</v>
      </c>
      <c r="K90"/>
      <c r="L90"/>
      <c r="M90"/>
      <c r="N90"/>
    </row>
    <row r="91" spans="1:14" ht="14.25">
      <c r="A91" s="13">
        <v>43178.577023032405</v>
      </c>
      <c r="B91" s="15" t="s">
        <v>0</v>
      </c>
      <c r="C91" s="16">
        <v>43178</v>
      </c>
      <c r="D91" s="2">
        <v>240000</v>
      </c>
      <c r="E91" s="4">
        <v>6.51</v>
      </c>
      <c r="F91" s="6">
        <v>480</v>
      </c>
      <c r="G91" s="12">
        <f>E91*D91</f>
        <v>1562400</v>
      </c>
      <c r="K91"/>
      <c r="L91"/>
      <c r="M91"/>
      <c r="N91"/>
    </row>
    <row r="92" spans="1:14" ht="14.25">
      <c r="A92" s="13">
        <v>43179.539987303244</v>
      </c>
      <c r="B92" s="15" t="s">
        <v>0</v>
      </c>
      <c r="C92" s="16">
        <v>43179</v>
      </c>
      <c r="D92" s="2">
        <v>10000</v>
      </c>
      <c r="E92" s="4">
        <v>5.9</v>
      </c>
      <c r="F92" s="6">
        <v>20</v>
      </c>
      <c r="G92" s="12">
        <f>E92*D92</f>
        <v>59000</v>
      </c>
      <c r="K92"/>
      <c r="L92"/>
      <c r="M92"/>
      <c r="N92"/>
    </row>
    <row r="93" spans="1:14" ht="14.25">
      <c r="A93" s="13">
        <v>43178.62781269676</v>
      </c>
      <c r="B93" s="15" t="s">
        <v>0</v>
      </c>
      <c r="C93" s="16">
        <v>43179</v>
      </c>
      <c r="D93" s="2">
        <v>240000</v>
      </c>
      <c r="E93" s="4">
        <v>6.35</v>
      </c>
      <c r="F93" s="6">
        <v>480</v>
      </c>
      <c r="G93" s="12">
        <f>E93*D93</f>
        <v>1524000</v>
      </c>
      <c r="K93"/>
      <c r="L93"/>
      <c r="M93"/>
      <c r="N93"/>
    </row>
    <row r="94" spans="1:14" ht="14.25">
      <c r="A94" s="13">
        <v>43178.616722604165</v>
      </c>
      <c r="B94" s="15" t="s">
        <v>0</v>
      </c>
      <c r="C94" s="16">
        <v>43179</v>
      </c>
      <c r="D94" s="2">
        <v>75000</v>
      </c>
      <c r="E94" s="4">
        <v>6.395</v>
      </c>
      <c r="F94" s="6">
        <v>150</v>
      </c>
      <c r="G94" s="12">
        <f>E94*D94</f>
        <v>479624.99999999994</v>
      </c>
      <c r="K94"/>
      <c r="L94"/>
      <c r="M94"/>
      <c r="N94"/>
    </row>
    <row r="95" spans="1:14" ht="14.25">
      <c r="A95" s="13">
        <v>43178.58739475694</v>
      </c>
      <c r="B95" s="15" t="s">
        <v>0</v>
      </c>
      <c r="C95" s="16">
        <v>43179</v>
      </c>
      <c r="D95" s="2">
        <v>100000</v>
      </c>
      <c r="E95" s="4">
        <v>6.4</v>
      </c>
      <c r="F95" s="6">
        <v>200</v>
      </c>
      <c r="G95" s="12">
        <f>E95*D95</f>
        <v>640000</v>
      </c>
      <c r="K95"/>
      <c r="L95"/>
      <c r="M95"/>
      <c r="N95"/>
    </row>
    <row r="96" spans="1:14" ht="14.25">
      <c r="A96" s="13">
        <v>43178.55210153935</v>
      </c>
      <c r="B96" s="15" t="s">
        <v>0</v>
      </c>
      <c r="C96" s="16">
        <v>43179</v>
      </c>
      <c r="D96" s="2">
        <v>200000</v>
      </c>
      <c r="E96" s="4">
        <v>6.4</v>
      </c>
      <c r="F96" s="6">
        <v>400</v>
      </c>
      <c r="G96" s="12">
        <f>E96*D96</f>
        <v>1280000</v>
      </c>
      <c r="K96"/>
      <c r="L96"/>
      <c r="M96"/>
      <c r="N96"/>
    </row>
    <row r="97" spans="1:14" ht="14.25">
      <c r="A97" s="13">
        <v>43181.46319821759</v>
      </c>
      <c r="B97" s="15" t="s">
        <v>0</v>
      </c>
      <c r="C97" s="16">
        <v>43181</v>
      </c>
      <c r="D97" s="2">
        <v>5100000</v>
      </c>
      <c r="E97" s="4">
        <v>6.073</v>
      </c>
      <c r="F97" s="6">
        <v>10200</v>
      </c>
      <c r="G97" s="12">
        <f>E97*D97</f>
        <v>30972300.000000004</v>
      </c>
      <c r="K97"/>
      <c r="L97"/>
      <c r="M97"/>
      <c r="N97"/>
    </row>
    <row r="98" spans="1:14" ht="14.25">
      <c r="A98" s="13">
        <v>43180.666448703705</v>
      </c>
      <c r="B98" s="15" t="s">
        <v>0</v>
      </c>
      <c r="C98" s="16">
        <v>43181</v>
      </c>
      <c r="D98" s="2">
        <v>120000</v>
      </c>
      <c r="E98" s="4">
        <v>6.45</v>
      </c>
      <c r="F98" s="6">
        <v>240</v>
      </c>
      <c r="G98" s="12">
        <f>E98*D98</f>
        <v>774000</v>
      </c>
      <c r="K98"/>
      <c r="L98"/>
      <c r="M98"/>
      <c r="N98"/>
    </row>
    <row r="99" spans="1:14" ht="14.25">
      <c r="A99" s="13">
        <v>43181.714816342595</v>
      </c>
      <c r="B99" s="15" t="s">
        <v>0</v>
      </c>
      <c r="C99" s="16">
        <v>43182</v>
      </c>
      <c r="D99" s="2">
        <v>2400000</v>
      </c>
      <c r="E99" s="4">
        <v>6.073</v>
      </c>
      <c r="F99" s="6">
        <v>4800</v>
      </c>
      <c r="G99" s="12">
        <f>E99*D99</f>
        <v>14575200.000000002</v>
      </c>
      <c r="K99"/>
      <c r="L99"/>
      <c r="M99"/>
      <c r="N99"/>
    </row>
    <row r="100" spans="1:14" ht="14.25">
      <c r="A100" s="13">
        <v>43181.64383439815</v>
      </c>
      <c r="B100" s="15" t="s">
        <v>0</v>
      </c>
      <c r="C100" s="16">
        <v>43182</v>
      </c>
      <c r="D100" s="2">
        <v>200000</v>
      </c>
      <c r="E100" s="4">
        <v>6.2</v>
      </c>
      <c r="F100" s="6">
        <v>400</v>
      </c>
      <c r="G100" s="12">
        <f>E100*D100</f>
        <v>1240000</v>
      </c>
      <c r="K100"/>
      <c r="L100"/>
      <c r="M100"/>
      <c r="N100"/>
    </row>
    <row r="101" spans="1:14" ht="14.25">
      <c r="A101" s="13">
        <v>43181.62382108796</v>
      </c>
      <c r="B101" s="15" t="s">
        <v>0</v>
      </c>
      <c r="C101" s="16">
        <v>43182</v>
      </c>
      <c r="D101" s="2">
        <v>140000</v>
      </c>
      <c r="E101" s="4">
        <v>6.25</v>
      </c>
      <c r="F101" s="6">
        <v>280</v>
      </c>
      <c r="G101" s="12">
        <f>E101*D101</f>
        <v>875000</v>
      </c>
      <c r="K101"/>
      <c r="L101"/>
      <c r="M101"/>
      <c r="N101"/>
    </row>
    <row r="102" spans="1:14" ht="14.25">
      <c r="A102" s="13">
        <v>43182.67634229167</v>
      </c>
      <c r="B102" s="15" t="s">
        <v>1</v>
      </c>
      <c r="C102" s="16">
        <v>43183</v>
      </c>
      <c r="D102" s="2">
        <v>120000</v>
      </c>
      <c r="E102" s="4">
        <v>0.3</v>
      </c>
      <c r="F102" s="6">
        <v>10</v>
      </c>
      <c r="G102" s="12">
        <f>E102*D102</f>
        <v>36000</v>
      </c>
      <c r="K102"/>
      <c r="L102"/>
      <c r="M102"/>
      <c r="N102"/>
    </row>
    <row r="103" spans="1:14" ht="14.25">
      <c r="A103" s="13">
        <v>43182.62785758102</v>
      </c>
      <c r="B103" s="15" t="s">
        <v>0</v>
      </c>
      <c r="C103" s="16">
        <v>43183</v>
      </c>
      <c r="D103" s="2">
        <v>200000</v>
      </c>
      <c r="E103" s="4">
        <v>6.2</v>
      </c>
      <c r="F103" s="6">
        <v>400</v>
      </c>
      <c r="G103" s="12">
        <f>E103*D103</f>
        <v>1240000</v>
      </c>
      <c r="K103"/>
      <c r="L103"/>
      <c r="M103"/>
      <c r="N103"/>
    </row>
    <row r="104" spans="1:14" ht="14.25">
      <c r="A104" s="13">
        <v>43182.59965841435</v>
      </c>
      <c r="B104" s="15" t="s">
        <v>0</v>
      </c>
      <c r="C104" s="16">
        <v>43183</v>
      </c>
      <c r="D104" s="2">
        <v>200000</v>
      </c>
      <c r="E104" s="4">
        <v>6.2</v>
      </c>
      <c r="F104" s="6">
        <v>400</v>
      </c>
      <c r="G104" s="12">
        <f>E104*D104</f>
        <v>1240000</v>
      </c>
      <c r="K104"/>
      <c r="L104"/>
      <c r="M104"/>
      <c r="N104"/>
    </row>
    <row r="105" spans="1:14" ht="14.25">
      <c r="A105" s="13">
        <v>43182.56997243055</v>
      </c>
      <c r="B105" s="15" t="s">
        <v>0</v>
      </c>
      <c r="C105" s="16">
        <v>43183</v>
      </c>
      <c r="D105" s="2">
        <v>860000</v>
      </c>
      <c r="E105" s="4">
        <v>6.2</v>
      </c>
      <c r="F105" s="6">
        <v>1720</v>
      </c>
      <c r="G105" s="12">
        <f>E105*D105</f>
        <v>5332000</v>
      </c>
      <c r="K105"/>
      <c r="L105"/>
      <c r="M105"/>
      <c r="N105"/>
    </row>
    <row r="106" spans="1:14" ht="14.25">
      <c r="A106" s="13">
        <v>43182.53423157407</v>
      </c>
      <c r="B106" s="15" t="s">
        <v>0</v>
      </c>
      <c r="C106" s="16">
        <v>43183</v>
      </c>
      <c r="D106" s="2">
        <v>140000</v>
      </c>
      <c r="E106" s="4">
        <v>6.15</v>
      </c>
      <c r="F106" s="6">
        <v>280</v>
      </c>
      <c r="G106" s="12">
        <f>E106*D106</f>
        <v>861000</v>
      </c>
      <c r="K106"/>
      <c r="L106"/>
      <c r="M106"/>
      <c r="N106"/>
    </row>
    <row r="107" spans="1:14" ht="14.25">
      <c r="A107" s="13">
        <v>43185.710184247684</v>
      </c>
      <c r="B107" s="15" t="s">
        <v>0</v>
      </c>
      <c r="C107" s="16">
        <v>43185</v>
      </c>
      <c r="D107" s="2">
        <v>2710000</v>
      </c>
      <c r="E107" s="4">
        <v>6.1</v>
      </c>
      <c r="F107" s="6">
        <v>5420</v>
      </c>
      <c r="G107" s="12">
        <f>E107*D107</f>
        <v>16530999.999999998</v>
      </c>
      <c r="K107"/>
      <c r="L107"/>
      <c r="M107"/>
      <c r="N107"/>
    </row>
    <row r="108" spans="1:14" ht="14.25">
      <c r="A108" s="13">
        <v>43185.68463023148</v>
      </c>
      <c r="B108" s="15" t="s">
        <v>0</v>
      </c>
      <c r="C108" s="16">
        <v>43185</v>
      </c>
      <c r="D108" s="2">
        <v>100000</v>
      </c>
      <c r="E108" s="4">
        <v>6.1</v>
      </c>
      <c r="F108" s="6">
        <v>200</v>
      </c>
      <c r="G108" s="12">
        <f>E108*D108</f>
        <v>610000</v>
      </c>
      <c r="K108"/>
      <c r="L108"/>
      <c r="M108"/>
      <c r="N108"/>
    </row>
    <row r="109" spans="1:14" ht="14.25">
      <c r="A109" s="13">
        <v>43186.657563900466</v>
      </c>
      <c r="B109" s="15" t="s">
        <v>0</v>
      </c>
      <c r="C109" s="16">
        <v>43186</v>
      </c>
      <c r="D109" s="2">
        <v>9000</v>
      </c>
      <c r="E109" s="4">
        <v>5.9</v>
      </c>
      <c r="F109" s="6">
        <v>18</v>
      </c>
      <c r="G109" s="12">
        <f>E109*D109</f>
        <v>53100</v>
      </c>
      <c r="K109"/>
      <c r="L109"/>
      <c r="M109"/>
      <c r="N109"/>
    </row>
    <row r="110" spans="1:14" ht="14.25">
      <c r="A110" s="13">
        <v>43186.485036666665</v>
      </c>
      <c r="B110" s="15" t="s">
        <v>0</v>
      </c>
      <c r="C110" s="16">
        <v>43186</v>
      </c>
      <c r="D110" s="2">
        <v>5000000</v>
      </c>
      <c r="E110" s="4">
        <v>5.9</v>
      </c>
      <c r="F110" s="6">
        <v>10000</v>
      </c>
      <c r="G110" s="12">
        <f>E110*D110</f>
        <v>29500000</v>
      </c>
      <c r="K110"/>
      <c r="L110"/>
      <c r="M110"/>
      <c r="N110"/>
    </row>
    <row r="111" spans="1:14" ht="14.25">
      <c r="A111" s="13">
        <v>43185.66876695602</v>
      </c>
      <c r="B111" s="15" t="s">
        <v>0</v>
      </c>
      <c r="C111" s="16">
        <v>43186</v>
      </c>
      <c r="D111" s="2">
        <v>150000</v>
      </c>
      <c r="E111" s="4">
        <v>6.185</v>
      </c>
      <c r="F111" s="6">
        <v>300</v>
      </c>
      <c r="G111" s="12">
        <f>E111*D111</f>
        <v>927749.9999999999</v>
      </c>
      <c r="K111"/>
      <c r="L111"/>
      <c r="M111"/>
      <c r="N111"/>
    </row>
    <row r="112" spans="1:14" ht="14.25">
      <c r="A112" s="13">
        <v>43185.66485238426</v>
      </c>
      <c r="B112" s="15" t="s">
        <v>0</v>
      </c>
      <c r="C112" s="16">
        <v>43186</v>
      </c>
      <c r="D112" s="2">
        <v>200000</v>
      </c>
      <c r="E112" s="4">
        <v>6.185</v>
      </c>
      <c r="F112" s="6">
        <v>400</v>
      </c>
      <c r="G112" s="12">
        <f>E112*D112</f>
        <v>1237000</v>
      </c>
      <c r="K112"/>
      <c r="L112"/>
      <c r="M112"/>
      <c r="N112"/>
    </row>
    <row r="113" spans="1:14" ht="14.25">
      <c r="A113" s="13">
        <v>43185.650428078705</v>
      </c>
      <c r="B113" s="15" t="s">
        <v>0</v>
      </c>
      <c r="C113" s="16">
        <v>43186</v>
      </c>
      <c r="D113" s="2">
        <v>100000</v>
      </c>
      <c r="E113" s="4">
        <v>6.185</v>
      </c>
      <c r="F113" s="6">
        <v>200</v>
      </c>
      <c r="G113" s="12">
        <f>E113*D113</f>
        <v>618500</v>
      </c>
      <c r="K113"/>
      <c r="L113"/>
      <c r="M113"/>
      <c r="N113"/>
    </row>
    <row r="114" spans="1:14" ht="14.25">
      <c r="A114" s="13">
        <v>43187.48433726852</v>
      </c>
      <c r="B114" s="15" t="s">
        <v>0</v>
      </c>
      <c r="C114" s="16">
        <v>43187</v>
      </c>
      <c r="D114" s="2">
        <v>35000</v>
      </c>
      <c r="E114" s="4">
        <v>6.101</v>
      </c>
      <c r="F114" s="6">
        <v>70</v>
      </c>
      <c r="G114" s="12">
        <f>E114*D114</f>
        <v>213535</v>
      </c>
      <c r="K114"/>
      <c r="L114"/>
      <c r="M114"/>
      <c r="N114"/>
    </row>
    <row r="115" spans="1:14" ht="14.25">
      <c r="A115" s="13">
        <v>43186.60920859954</v>
      </c>
      <c r="B115" s="15" t="s">
        <v>0</v>
      </c>
      <c r="C115" s="16">
        <v>43187</v>
      </c>
      <c r="D115" s="2">
        <v>240000</v>
      </c>
      <c r="E115" s="4">
        <v>6.1505</v>
      </c>
      <c r="F115" s="6">
        <v>480</v>
      </c>
      <c r="G115" s="12">
        <f>E115*D115</f>
        <v>1476120</v>
      </c>
      <c r="K115"/>
      <c r="L115"/>
      <c r="M115"/>
      <c r="N115"/>
    </row>
    <row r="116" spans="1:14" ht="14.25">
      <c r="A116" s="13">
        <v>43186.6011608912</v>
      </c>
      <c r="B116" s="15" t="s">
        <v>0</v>
      </c>
      <c r="C116" s="16">
        <v>43187</v>
      </c>
      <c r="D116" s="2">
        <v>295000</v>
      </c>
      <c r="E116" s="4">
        <v>6.15</v>
      </c>
      <c r="F116" s="6">
        <v>590</v>
      </c>
      <c r="G116" s="12">
        <f>E116*D116</f>
        <v>1814250</v>
      </c>
      <c r="K116"/>
      <c r="L116"/>
      <c r="M116"/>
      <c r="N116"/>
    </row>
    <row r="117" spans="1:14" ht="14.25">
      <c r="A117" s="13">
        <v>43186.600243472225</v>
      </c>
      <c r="B117" s="15" t="s">
        <v>0</v>
      </c>
      <c r="C117" s="16">
        <v>43187</v>
      </c>
      <c r="D117" s="2">
        <v>5000</v>
      </c>
      <c r="E117" s="4">
        <v>6.15</v>
      </c>
      <c r="F117" s="6">
        <v>10</v>
      </c>
      <c r="G117" s="12">
        <f>E117*D117</f>
        <v>30750</v>
      </c>
      <c r="K117"/>
      <c r="L117"/>
      <c r="M117"/>
      <c r="N117"/>
    </row>
    <row r="118" spans="1:14" ht="14.25">
      <c r="A118" s="13">
        <v>43188.66508107639</v>
      </c>
      <c r="B118" s="15" t="s">
        <v>0</v>
      </c>
      <c r="C118" s="16">
        <v>43188</v>
      </c>
      <c r="D118" s="2">
        <v>200000</v>
      </c>
      <c r="E118" s="4">
        <v>6.13</v>
      </c>
      <c r="F118" s="6">
        <v>400</v>
      </c>
      <c r="G118" s="12">
        <f>E118*D118</f>
        <v>1226000</v>
      </c>
      <c r="K118"/>
      <c r="L118"/>
      <c r="M118"/>
      <c r="N118"/>
    </row>
    <row r="119" spans="1:14" ht="14.25">
      <c r="A119" s="13">
        <v>43188.612593541664</v>
      </c>
      <c r="B119" s="15" t="s">
        <v>0</v>
      </c>
      <c r="C119" s="16">
        <v>43188</v>
      </c>
      <c r="D119" s="2">
        <v>150000</v>
      </c>
      <c r="E119" s="4">
        <v>6.22</v>
      </c>
      <c r="F119" s="6">
        <v>300</v>
      </c>
      <c r="G119" s="12">
        <f>E119*D119</f>
        <v>933000</v>
      </c>
      <c r="K119"/>
      <c r="L119"/>
      <c r="M119"/>
      <c r="N119"/>
    </row>
    <row r="120" spans="1:14" ht="14.25">
      <c r="A120" s="13">
        <v>43188.64982190972</v>
      </c>
      <c r="B120" s="15" t="s">
        <v>1</v>
      </c>
      <c r="C120" s="16">
        <v>43189</v>
      </c>
      <c r="D120" s="2">
        <v>360000</v>
      </c>
      <c r="E120" s="4">
        <v>0.025</v>
      </c>
      <c r="F120" s="6">
        <v>30</v>
      </c>
      <c r="G120" s="12">
        <f>E120*D120</f>
        <v>9000</v>
      </c>
      <c r="K120"/>
      <c r="L120"/>
      <c r="M120"/>
      <c r="N120"/>
    </row>
    <row r="121" spans="1:14" ht="14.25">
      <c r="A121" s="13">
        <v>43188.60144082176</v>
      </c>
      <c r="B121" s="15" t="s">
        <v>0</v>
      </c>
      <c r="C121" s="16">
        <v>43189</v>
      </c>
      <c r="D121" s="2">
        <v>240000</v>
      </c>
      <c r="E121" s="4">
        <v>6.134</v>
      </c>
      <c r="F121" s="6">
        <v>480</v>
      </c>
      <c r="G121" s="12">
        <f>E121*D121</f>
        <v>1472160</v>
      </c>
      <c r="K121"/>
      <c r="L121"/>
      <c r="M121"/>
      <c r="N121"/>
    </row>
    <row r="122" spans="1:14" ht="14.25">
      <c r="A122" s="13">
        <v>43188.54225978009</v>
      </c>
      <c r="B122" s="15" t="s">
        <v>0</v>
      </c>
      <c r="C122" s="16">
        <v>43189</v>
      </c>
      <c r="D122" s="2">
        <v>350000</v>
      </c>
      <c r="E122" s="4">
        <v>6.13</v>
      </c>
      <c r="F122" s="6">
        <v>700</v>
      </c>
      <c r="G122" s="12">
        <f>E122*D122</f>
        <v>2145500</v>
      </c>
      <c r="K122"/>
      <c r="L122"/>
      <c r="M122"/>
      <c r="N122"/>
    </row>
    <row r="123" spans="1:14" ht="14.25">
      <c r="A123" s="13">
        <v>43188.54171813658</v>
      </c>
      <c r="B123" s="15" t="s">
        <v>0</v>
      </c>
      <c r="C123" s="16">
        <v>43189</v>
      </c>
      <c r="D123" s="2">
        <v>100000</v>
      </c>
      <c r="E123" s="4">
        <v>6.13</v>
      </c>
      <c r="F123" s="6">
        <v>200</v>
      </c>
      <c r="G123" s="12">
        <f>E123*D123</f>
        <v>613000</v>
      </c>
      <c r="K123"/>
      <c r="L123"/>
      <c r="M123"/>
      <c r="N123"/>
    </row>
    <row r="124" spans="1:14" ht="14.25">
      <c r="A124" s="13">
        <v>43188.528426516204</v>
      </c>
      <c r="B124" s="15" t="s">
        <v>0</v>
      </c>
      <c r="C124" s="16">
        <v>43189</v>
      </c>
      <c r="D124" s="2">
        <v>100000</v>
      </c>
      <c r="E124" s="4">
        <v>6.13</v>
      </c>
      <c r="F124" s="6">
        <v>200</v>
      </c>
      <c r="G124" s="12">
        <f>E124*D124</f>
        <v>613000</v>
      </c>
      <c r="K124"/>
      <c r="L124"/>
      <c r="M124"/>
      <c r="N124"/>
    </row>
    <row r="125" spans="1:14" ht="14.25">
      <c r="A125" s="13">
        <v>43188.52634773148</v>
      </c>
      <c r="B125" s="15" t="s">
        <v>0</v>
      </c>
      <c r="C125" s="16">
        <v>43189</v>
      </c>
      <c r="D125" s="2">
        <v>120000</v>
      </c>
      <c r="E125" s="4">
        <v>6.17</v>
      </c>
      <c r="F125" s="6">
        <v>240</v>
      </c>
      <c r="G125" s="12">
        <f>E125*D125</f>
        <v>740400</v>
      </c>
      <c r="K125"/>
      <c r="L125"/>
      <c r="M125"/>
      <c r="N125"/>
    </row>
    <row r="126" spans="1:14" ht="14.25">
      <c r="A126" s="13">
        <v>43190.60579826389</v>
      </c>
      <c r="B126" s="15" t="s">
        <v>0</v>
      </c>
      <c r="C126" s="16">
        <v>43190</v>
      </c>
      <c r="D126" s="2">
        <v>5000000</v>
      </c>
      <c r="E126" s="4">
        <v>5.782</v>
      </c>
      <c r="F126" s="6">
        <v>10000</v>
      </c>
      <c r="G126" s="12">
        <f>E126*D126</f>
        <v>28910000</v>
      </c>
      <c r="K126"/>
      <c r="L126"/>
      <c r="M126"/>
      <c r="N126"/>
    </row>
    <row r="127" spans="1:14" ht="14.25">
      <c r="A127" s="13">
        <v>43190.421068587966</v>
      </c>
      <c r="B127" s="15" t="s">
        <v>0</v>
      </c>
      <c r="C127" s="16">
        <v>43190</v>
      </c>
      <c r="D127" s="2">
        <v>5000000</v>
      </c>
      <c r="E127" s="4">
        <v>5.782</v>
      </c>
      <c r="F127" s="6">
        <v>10000</v>
      </c>
      <c r="G127" s="12">
        <f>E127*D127</f>
        <v>28910000</v>
      </c>
      <c r="K127"/>
      <c r="L127"/>
      <c r="M127"/>
      <c r="N127"/>
    </row>
    <row r="128" spans="1:14" ht="14.25">
      <c r="A128" s="13">
        <v>43189.82947055555</v>
      </c>
      <c r="B128" s="15" t="s">
        <v>0</v>
      </c>
      <c r="C128" s="16">
        <v>43190</v>
      </c>
      <c r="D128" s="2">
        <v>100000</v>
      </c>
      <c r="E128" s="4">
        <v>6.15</v>
      </c>
      <c r="F128" s="6">
        <v>200</v>
      </c>
      <c r="G128" s="12">
        <f>E128*D128</f>
        <v>615000</v>
      </c>
      <c r="K128"/>
      <c r="L128"/>
      <c r="M128"/>
      <c r="N1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2018-04-06T09:17:30Z</dcterms:created>
  <dcterms:modified xsi:type="dcterms:W3CDTF">2018-04-06T09:17:34Z</dcterms:modified>
  <cp:category/>
  <cp:version/>
  <cp:contentType/>
  <cp:contentStatus/>
</cp:coreProperties>
</file>